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24" activeTab="0"/>
  </bookViews>
  <sheets>
    <sheet name="Лист1" sheetId="1" r:id="rId1"/>
    <sheet name="Лист2" sheetId="2" r:id="rId2"/>
    <sheet name="Лист3" sheetId="3" r:id="rId3"/>
  </sheets>
  <definedNames>
    <definedName name="Excel_BuiltIn_Print_Titles" localSheetId="0">'Лист1'!$9:$10</definedName>
    <definedName name="_xlnm.Print_Titles" localSheetId="0">'Лист1'!$9:$10</definedName>
    <definedName name="_xlnm.Print_Area" localSheetId="0">'Лист1'!$A$1:$F$228</definedName>
  </definedNames>
  <calcPr fullCalcOnLoad="1"/>
</workbook>
</file>

<file path=xl/sharedStrings.xml><?xml version="1.0" encoding="utf-8"?>
<sst xmlns="http://schemas.openxmlformats.org/spreadsheetml/2006/main" count="210" uniqueCount="115">
  <si>
    <t>Показатель, единица измерения</t>
  </si>
  <si>
    <t>отчет</t>
  </si>
  <si>
    <t>оценка</t>
  </si>
  <si>
    <t>прогноз</t>
  </si>
  <si>
    <t>Среднегодовая численность постоянного населения – всего,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</si>
  <si>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</si>
  <si>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</si>
  <si>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</si>
  <si>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</si>
  <si>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</si>
  <si>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</si>
  <si>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</si>
  <si>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</si>
  <si>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</si>
  <si>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</si>
  <si>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Среднедушевой денежный доход на одного жителя, тыс. руб.</t>
  </si>
  <si>
    <t>Численность экономически активного населения,  чел.</t>
  </si>
  <si>
    <t xml:space="preserve">Численность занятых в экономике, чел.  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</si>
  <si>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</si>
  <si>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</si>
  <si>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х</t>
  </si>
  <si>
    <t>Производство основных видов промышленной продукции в натуральном выражении</t>
  </si>
  <si>
    <t>Кондитерские изделия, тонн</t>
  </si>
  <si>
    <t>Объем продукции сельского хозяйства всех категорий хозяйств, млн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</si>
  <si>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</si>
  <si>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</si>
  <si>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</si>
  <si>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</si>
  <si>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</si>
  <si>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в том числе в личных подсобных хозяйствах</t>
  </si>
  <si>
    <t>Соя, тыс. тонн</t>
  </si>
  <si>
    <t>Подсолнечник (в весе после доработки), тыс. тонн</t>
  </si>
  <si>
    <t>Новые показатели района</t>
  </si>
  <si>
    <t>Картофель - всего, тыс. тонн</t>
  </si>
  <si>
    <t>Овощи - всего, тыс. тонн</t>
  </si>
  <si>
    <t>Плоды и ягоды, тыс. тонн</t>
  </si>
  <si>
    <t xml:space="preserve">Мясо в живой массе - всего, тыс. тонн </t>
  </si>
  <si>
    <t>Молоко- всего, тыс. тонн</t>
  </si>
  <si>
    <t>Яйца- всего, млн. штук</t>
  </si>
  <si>
    <t>Улов рыбы в прудовых и других рыбоводных хозяйствах,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</si>
  <si>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</si>
  <si>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</si>
  <si>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</si>
  <si>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</si>
  <si>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</si>
  <si>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Социальная сфера</t>
  </si>
  <si>
    <t>Численность детей в  дошкольных  образовательных учреждениях, чел.</t>
  </si>
  <si>
    <t>Численность населения в возрасте 1-6 лет (за исключение школьников), чел.</t>
  </si>
  <si>
    <t>Охват детей в возрасте 1-6 лет дошкольными учреждениями, %</t>
  </si>
  <si>
    <t>Количество мест в учреждениях дошкольного образования, ед.</t>
  </si>
  <si>
    <t>Количество групп альтернативных моделей дошкольного образования, ед.</t>
  </si>
  <si>
    <t>Численность учащихся в учреждениях:</t>
  </si>
  <si>
    <t>общеобразовательных,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</si>
  <si>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</si>
  <si>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</si>
  <si>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</si>
  <si>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из общего итога - построенные населением за свой счет и с помощью кредитов, тыс. кв. м общей площади</t>
  </si>
  <si>
    <t>Обеспеченность населения учреждениями социально-культурной сферы:</t>
  </si>
  <si>
    <t>Обеспеченность дошкольными образовательными учреждениями, мест на 1000 детей дошкольного возраста</t>
  </si>
  <si>
    <t>Количество больничных коек, единиц</t>
  </si>
  <si>
    <t>Малый бизнес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</si>
  <si>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</si>
  <si>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</si>
  <si>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</si>
  <si>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</si>
  <si>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</si>
  <si>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</si>
  <si>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Сахарная свекла, тыс. тонн</t>
  </si>
  <si>
    <t>Прибыль прибыльных предприятий, млн. рублей</t>
  </si>
  <si>
    <t>Производство и распределение электроэнергии, газа и воды (E) , млн.руб.</t>
  </si>
  <si>
    <t>Обрабатывающие производства (D), млн.руб.</t>
  </si>
  <si>
    <t>Хлеб и хлебобулочные изделия, тонн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</si>
  <si>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</si>
  <si>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</si>
  <si>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</si>
  <si>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</si>
  <si>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</si>
  <si>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стационарными учреждениями социального обслуживания престарелых и инвалидов, мест на 10 тыс. населения</t>
  </si>
  <si>
    <t>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</si>
  <si>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</si>
  <si>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</si>
  <si>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</si>
  <si>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</si>
  <si>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</si>
  <si>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</si>
  <si>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</si>
  <si>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</si>
  <si>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</si>
  <si>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</si>
  <si>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</si>
  <si>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Председатель Совета</t>
  </si>
  <si>
    <t>Платнировского сельского поселения</t>
  </si>
  <si>
    <t xml:space="preserve">Кореновского района                                               </t>
  </si>
  <si>
    <t>2016 год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</si>
  <si>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</si>
  <si>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</si>
  <si>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</si>
  <si>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Средняя обеспеченность населения площадью жилых квартир (на конец года), кв. м. на чел.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</si>
  <si>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</si>
  <si>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</si>
  <si>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</si>
  <si>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</si>
  <si>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Количество субъектов малого предпринимательства на территории муниципального образования, ед.</t>
  </si>
  <si>
    <t>14</t>
  </si>
  <si>
    <t>среднего профессионального образования, тыс. чел.</t>
  </si>
  <si>
    <t xml:space="preserve">              А.Г. Павленко</t>
  </si>
  <si>
    <t>2017 год</t>
  </si>
  <si>
    <t>2017 г. в % к 2016 г.</t>
  </si>
  <si>
    <t>Фонд оплаты труда без централизованного досчета, млн. руб.</t>
  </si>
  <si>
    <t>жилых домов предприятиями всех форм собственности, тыс. кв. м общей площади</t>
  </si>
  <si>
    <t>Мука, тыс.тонн</t>
  </si>
  <si>
    <t>Индикативный план (прогноз) социально-экономического развития Платнировского сельского поселения Кореновского района на 2018 год</t>
  </si>
  <si>
    <t>2018 год</t>
  </si>
  <si>
    <t>2018 г. в % к 2017 г.</t>
  </si>
  <si>
    <r>
      <rPr>
        <sz val="12"/>
        <color indexed="8"/>
        <rFont val="Times New Roman"/>
        <family val="1"/>
      </rPr>
      <t xml:space="preserve">ПРИЛОЖЕНИЕ </t>
    </r>
    <r>
      <rPr>
        <sz val="10"/>
        <color indexed="8"/>
        <rFont val="Times New Roman"/>
        <family val="1"/>
      </rPr>
      <t xml:space="preserve">                                                               </t>
    </r>
    <r>
      <rPr>
        <sz val="12"/>
        <color indexed="8"/>
        <rFont val="Times New Roman"/>
        <family val="1"/>
      </rPr>
      <t xml:space="preserve">к решению Совета                           Платнировского сельского поселения Кореновского района </t>
    </r>
    <r>
      <rPr>
        <sz val="10"/>
        <color indexed="8"/>
        <rFont val="Times New Roman"/>
        <family val="1"/>
      </rPr>
      <t xml:space="preserve">                                               </t>
    </r>
    <r>
      <rPr>
        <sz val="12"/>
        <color indexed="8"/>
        <rFont val="Times New Roman"/>
        <family val="1"/>
      </rPr>
      <t xml:space="preserve"> от 26  декабря 2017 года № 196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</si>
</sst>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;\-#,##0.00"/>
    <numFmt numFmtId="167" formatCode="#,##0.00;[Red]\-#,##0.00"/>
    <numFmt numFmtId="168" formatCode="0.000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 vertical="center"/>
    </xf>
    <xf numFmtId="0" fontId="46" fillId="0" borderId="14" xfId="0" applyFont="1" applyBorder="1" applyAlignment="1">
      <alignment horizontal="center" vertical="top" wrapText="1"/>
    </xf>
    <xf numFmtId="165" fontId="10" fillId="0" borderId="14" xfId="0" applyNumberFormat="1" applyFont="1" applyBorder="1" applyAlignment="1">
      <alignment horizontal="center"/>
    </xf>
    <xf numFmtId="0" fontId="6" fillId="33" borderId="15" xfId="0" applyFont="1" applyFill="1" applyBorder="1" applyAlignment="1">
      <alignment horizontal="left" vertical="center" wrapText="1" inden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justify"/>
    </xf>
    <xf numFmtId="165" fontId="2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6" fillId="0" borderId="16" xfId="0" applyFont="1" applyFill="1" applyBorder="1" applyAlignment="1">
      <alignment vertical="center" wrapText="1"/>
    </xf>
    <xf numFmtId="0" fontId="6" fillId="0" borderId="0" xfId="0" applyFont="1" applyBorder="1" applyAlignment="1">
      <alignment horizontal="justify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vertical="top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justify" vertical="top" wrapText="1"/>
    </xf>
    <xf numFmtId="0" fontId="3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6" fontId="9" fillId="0" borderId="14" xfId="0" applyNumberFormat="1" applyFont="1" applyBorder="1" applyAlignment="1">
      <alignment horizontal="center"/>
    </xf>
    <xf numFmtId="165" fontId="10" fillId="34" borderId="14" xfId="0" applyNumberFormat="1" applyFont="1" applyFill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65" fontId="9" fillId="33" borderId="14" xfId="0" applyNumberFormat="1" applyFont="1" applyFill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9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9.00390625" defaultRowHeight="12.75"/>
  <cols>
    <col min="1" max="1" width="56.375" style="1" customWidth="1"/>
    <col min="2" max="2" width="9.00390625" style="2" customWidth="1"/>
    <col min="3" max="3" width="8.875" style="2" customWidth="1"/>
    <col min="4" max="4" width="9.375" style="2" customWidth="1"/>
    <col min="5" max="5" width="8.875" style="2" customWidth="1"/>
    <col min="6" max="6" width="9.75390625" style="2" customWidth="1"/>
    <col min="7" max="16384" width="9.125" style="2" customWidth="1"/>
  </cols>
  <sheetData>
    <row r="1" spans="1:6" ht="12.75">
      <c r="A1" s="20"/>
      <c r="B1" s="20"/>
      <c r="C1" s="62" t="s">
        <v>114</v>
      </c>
      <c r="D1" s="62"/>
      <c r="E1" s="62"/>
      <c r="F1" s="62"/>
    </row>
    <row r="2" spans="1:6" ht="12.75">
      <c r="A2" s="20"/>
      <c r="B2" s="20"/>
      <c r="C2" s="62"/>
      <c r="D2" s="62"/>
      <c r="E2" s="62"/>
      <c r="F2" s="62"/>
    </row>
    <row r="3" spans="1:6" ht="12.75">
      <c r="A3" s="20"/>
      <c r="B3" s="20"/>
      <c r="C3" s="62"/>
      <c r="D3" s="62"/>
      <c r="E3" s="62"/>
      <c r="F3" s="62"/>
    </row>
    <row r="4" spans="1:6" ht="12.75">
      <c r="A4" s="3"/>
      <c r="B4" s="4"/>
      <c r="C4" s="62"/>
      <c r="D4" s="62"/>
      <c r="E4" s="62"/>
      <c r="F4" s="62"/>
    </row>
    <row r="5" spans="1:6" ht="12.75">
      <c r="A5" s="20"/>
      <c r="B5" s="21"/>
      <c r="C5" s="62"/>
      <c r="D5" s="62"/>
      <c r="E5" s="62"/>
      <c r="F5" s="62"/>
    </row>
    <row r="6" spans="1:6" ht="30.75" customHeight="1">
      <c r="A6" s="12"/>
      <c r="B6" s="13"/>
      <c r="C6" s="62"/>
      <c r="D6" s="62"/>
      <c r="E6" s="62"/>
      <c r="F6" s="62"/>
    </row>
    <row r="7" spans="1:6" ht="42" customHeight="1">
      <c r="A7" s="63" t="s">
        <v>111</v>
      </c>
      <c r="B7" s="63"/>
      <c r="C7" s="63"/>
      <c r="D7" s="63"/>
      <c r="E7" s="63"/>
      <c r="F7" s="63"/>
    </row>
    <row r="8" spans="1:6" ht="12.75">
      <c r="A8" s="5"/>
      <c r="B8" s="6"/>
      <c r="C8" s="6"/>
      <c r="D8" s="6"/>
      <c r="E8" s="6"/>
      <c r="F8" s="6"/>
    </row>
    <row r="9" spans="1:6" ht="26.25" customHeight="1">
      <c r="A9" s="64" t="s">
        <v>0</v>
      </c>
      <c r="B9" s="7" t="s">
        <v>93</v>
      </c>
      <c r="C9" s="9" t="s">
        <v>106</v>
      </c>
      <c r="D9" s="65" t="s">
        <v>107</v>
      </c>
      <c r="E9" s="10" t="s">
        <v>112</v>
      </c>
      <c r="F9" s="65" t="s">
        <v>113</v>
      </c>
    </row>
    <row r="10" spans="1:6" ht="19.5" customHeight="1">
      <c r="A10" s="64"/>
      <c r="B10" s="45" t="s">
        <v>1</v>
      </c>
      <c r="C10" s="9" t="s">
        <v>2</v>
      </c>
      <c r="D10" s="66"/>
      <c r="E10" s="11" t="s">
        <v>3</v>
      </c>
      <c r="F10" s="65"/>
    </row>
    <row r="11" spans="1:6" ht="27.75" customHeight="1">
      <c r="A11" s="28" t="s">
        <v>4</v>
      </c>
      <c r="B11" s="46">
        <v>14198</v>
      </c>
      <c r="C11" s="47">
        <v>14207</v>
      </c>
      <c r="D11" s="16">
        <f aca="true" t="shared" si="0" ref="D11:D18">C11/B11*100</f>
        <v>100.06338920974784</v>
      </c>
      <c r="E11" s="47">
        <v>14250</v>
      </c>
      <c r="F11" s="16">
        <f>E11/C11*100</f>
        <v>100.30266769902161</v>
      </c>
    </row>
    <row r="12" spans="1:6" ht="20.25" customHeight="1">
      <c r="A12" s="25" t="s">
        <v>15</v>
      </c>
      <c r="B12" s="14">
        <v>8424</v>
      </c>
      <c r="C12" s="14">
        <v>8500</v>
      </c>
      <c r="D12" s="16">
        <f t="shared" si="0"/>
        <v>100.90218423551758</v>
      </c>
      <c r="E12" s="14">
        <v>8550</v>
      </c>
      <c r="F12" s="16">
        <f aca="true" t="shared" si="1" ref="F12:F73">E12/C12*100</f>
        <v>100.58823529411765</v>
      </c>
    </row>
    <row r="13" spans="1:6" ht="18.75" customHeight="1">
      <c r="A13" s="25" t="s">
        <v>16</v>
      </c>
      <c r="B13" s="46">
        <v>7125</v>
      </c>
      <c r="C13" s="46">
        <v>7312</v>
      </c>
      <c r="D13" s="16">
        <f t="shared" si="0"/>
        <v>102.62456140350878</v>
      </c>
      <c r="E13" s="46">
        <v>7324</v>
      </c>
      <c r="F13" s="16">
        <f t="shared" si="1"/>
        <v>100.16411378555799</v>
      </c>
    </row>
    <row r="14" spans="1:6" ht="15.75">
      <c r="A14" s="25" t="s">
        <v>17</v>
      </c>
      <c r="B14" s="46">
        <v>2958</v>
      </c>
      <c r="C14" s="48">
        <v>2960</v>
      </c>
      <c r="D14" s="16">
        <f t="shared" si="0"/>
        <v>100.06761325219745</v>
      </c>
      <c r="E14" s="48">
        <v>2968</v>
      </c>
      <c r="F14" s="16">
        <f t="shared" si="1"/>
        <v>100.27027027027027</v>
      </c>
    </row>
    <row r="15" spans="1:6" ht="30">
      <c r="A15" s="28" t="s">
        <v>94</v>
      </c>
      <c r="B15" s="46">
        <v>16000</v>
      </c>
      <c r="C15" s="46">
        <v>16500</v>
      </c>
      <c r="D15" s="16">
        <f t="shared" si="0"/>
        <v>103.125</v>
      </c>
      <c r="E15" s="46">
        <v>18000</v>
      </c>
      <c r="F15" s="16">
        <f t="shared" si="1"/>
        <v>109.09090909090908</v>
      </c>
    </row>
    <row r="16" spans="1:6" ht="30">
      <c r="A16" s="28" t="s">
        <v>95</v>
      </c>
      <c r="B16" s="46">
        <v>4651</v>
      </c>
      <c r="C16" s="46">
        <v>4651</v>
      </c>
      <c r="D16" s="16">
        <f t="shared" si="0"/>
        <v>100</v>
      </c>
      <c r="E16" s="46">
        <v>4652</v>
      </c>
      <c r="F16" s="16">
        <f t="shared" si="1"/>
        <v>100.02150075252634</v>
      </c>
    </row>
    <row r="17" spans="1:6" ht="30">
      <c r="A17" s="29" t="s">
        <v>96</v>
      </c>
      <c r="B17" s="46">
        <v>8450</v>
      </c>
      <c r="C17" s="46">
        <v>8550</v>
      </c>
      <c r="D17" s="16">
        <f t="shared" si="0"/>
        <v>101.18343195266273</v>
      </c>
      <c r="E17" s="46">
        <v>9500</v>
      </c>
      <c r="F17" s="16">
        <f t="shared" si="1"/>
        <v>111.11111111111111</v>
      </c>
    </row>
    <row r="18" spans="1:6" ht="18.75" customHeight="1">
      <c r="A18" s="30" t="s">
        <v>18</v>
      </c>
      <c r="B18" s="49">
        <v>31</v>
      </c>
      <c r="C18" s="50">
        <v>21</v>
      </c>
      <c r="D18" s="16">
        <f t="shared" si="0"/>
        <v>67.74193548387096</v>
      </c>
      <c r="E18" s="50">
        <v>20</v>
      </c>
      <c r="F18" s="16">
        <f t="shared" si="1"/>
        <v>95.23809523809523</v>
      </c>
    </row>
    <row r="19" spans="1:6" ht="30">
      <c r="A19" s="25" t="s">
        <v>19</v>
      </c>
      <c r="B19" s="49">
        <v>0.4</v>
      </c>
      <c r="C19" s="50">
        <v>0.3</v>
      </c>
      <c r="D19" s="16" t="s">
        <v>20</v>
      </c>
      <c r="E19" s="50">
        <v>0.3</v>
      </c>
      <c r="F19" s="16" t="s">
        <v>20</v>
      </c>
    </row>
    <row r="20" spans="1:6" ht="17.25" customHeight="1">
      <c r="A20" s="28" t="s">
        <v>68</v>
      </c>
      <c r="B20" s="47">
        <v>146.7</v>
      </c>
      <c r="C20" s="51">
        <v>153</v>
      </c>
      <c r="D20" s="16">
        <f>C20/B20*100</f>
        <v>104.29447852760735</v>
      </c>
      <c r="E20" s="51">
        <v>165</v>
      </c>
      <c r="F20" s="16">
        <f t="shared" si="1"/>
        <v>107.84313725490196</v>
      </c>
    </row>
    <row r="21" spans="1:6" ht="15.75" hidden="1">
      <c r="A21" s="8"/>
      <c r="B21" s="47"/>
      <c r="C21" s="51"/>
      <c r="D21" s="16" t="e">
        <f>C21/B21*100</f>
        <v>#DIV/0!</v>
      </c>
      <c r="E21" s="51"/>
      <c r="F21" s="16" t="e">
        <f t="shared" si="1"/>
        <v>#DIV/0!</v>
      </c>
    </row>
    <row r="22" spans="1:6" ht="30">
      <c r="A22" s="28" t="s">
        <v>108</v>
      </c>
      <c r="B22" s="46">
        <v>364</v>
      </c>
      <c r="C22" s="51">
        <v>386</v>
      </c>
      <c r="D22" s="16">
        <f>C22/B22*100</f>
        <v>106.04395604395604</v>
      </c>
      <c r="E22" s="51">
        <v>401</v>
      </c>
      <c r="F22" s="16">
        <f t="shared" si="1"/>
        <v>103.8860103626943</v>
      </c>
    </row>
    <row r="23" spans="1:6" ht="30">
      <c r="A23" s="29" t="s">
        <v>69</v>
      </c>
      <c r="B23" s="46">
        <v>1.2</v>
      </c>
      <c r="C23" s="51">
        <v>1.25</v>
      </c>
      <c r="D23" s="16">
        <f>C23/B23*100</f>
        <v>104.16666666666667</v>
      </c>
      <c r="E23" s="51">
        <v>1.56</v>
      </c>
      <c r="F23" s="16">
        <f t="shared" si="1"/>
        <v>124.8</v>
      </c>
    </row>
    <row r="24" spans="1:6" ht="15.75">
      <c r="A24" s="31" t="s">
        <v>70</v>
      </c>
      <c r="B24" s="46">
        <v>340.5</v>
      </c>
      <c r="C24" s="51">
        <v>356</v>
      </c>
      <c r="D24" s="16">
        <f>C24/B24*100</f>
        <v>104.55212922173274</v>
      </c>
      <c r="E24" s="51">
        <v>409.8</v>
      </c>
      <c r="F24" s="16">
        <f t="shared" si="1"/>
        <v>115.1123595505618</v>
      </c>
    </row>
    <row r="25" spans="1:6" ht="30">
      <c r="A25" s="32" t="s">
        <v>21</v>
      </c>
      <c r="B25" s="46"/>
      <c r="C25" s="51"/>
      <c r="D25" s="16"/>
      <c r="E25" s="51"/>
      <c r="F25" s="16"/>
    </row>
    <row r="26" spans="1:6" ht="15.75" customHeight="1">
      <c r="A26" s="33" t="s">
        <v>110</v>
      </c>
      <c r="B26" s="46">
        <v>0.315</v>
      </c>
      <c r="C26" s="51">
        <v>0.651</v>
      </c>
      <c r="D26" s="16">
        <f aca="true" t="shared" si="2" ref="D26:D32">C26/B26*100</f>
        <v>206.66666666666669</v>
      </c>
      <c r="E26" s="51">
        <v>0.7</v>
      </c>
      <c r="F26" s="16">
        <f t="shared" si="1"/>
        <v>107.5268817204301</v>
      </c>
    </row>
    <row r="27" spans="1:6" ht="15.75">
      <c r="A27" s="33" t="s">
        <v>71</v>
      </c>
      <c r="B27" s="46">
        <v>2484</v>
      </c>
      <c r="C27" s="51">
        <v>2490</v>
      </c>
      <c r="D27" s="16">
        <f t="shared" si="2"/>
        <v>100.2415458937198</v>
      </c>
      <c r="E27" s="51">
        <v>2600</v>
      </c>
      <c r="F27" s="16">
        <f t="shared" si="1"/>
        <v>104.41767068273093</v>
      </c>
    </row>
    <row r="28" spans="1:6" ht="15.75">
      <c r="A28" s="33" t="s">
        <v>22</v>
      </c>
      <c r="B28" s="46">
        <v>30.8</v>
      </c>
      <c r="C28" s="51">
        <v>45.2</v>
      </c>
      <c r="D28" s="16">
        <f t="shared" si="2"/>
        <v>146.75324675324677</v>
      </c>
      <c r="E28" s="51">
        <v>48.1</v>
      </c>
      <c r="F28" s="16">
        <f t="shared" si="1"/>
        <v>106.41592920353982</v>
      </c>
    </row>
    <row r="29" spans="1:6" ht="30">
      <c r="A29" s="34" t="s">
        <v>23</v>
      </c>
      <c r="B29" s="46">
        <v>1819.3</v>
      </c>
      <c r="C29" s="46">
        <v>1822.7</v>
      </c>
      <c r="D29" s="16">
        <f t="shared" si="2"/>
        <v>100.1868850656846</v>
      </c>
      <c r="E29" s="46">
        <v>1825</v>
      </c>
      <c r="F29" s="16">
        <f t="shared" si="1"/>
        <v>100.12618642672957</v>
      </c>
    </row>
    <row r="30" spans="1:6" ht="13.5" customHeight="1">
      <c r="A30" s="35" t="s">
        <v>24</v>
      </c>
      <c r="B30" s="46">
        <v>1434.5</v>
      </c>
      <c r="C30" s="52">
        <v>1434.8</v>
      </c>
      <c r="D30" s="16">
        <f t="shared" si="2"/>
        <v>100.02091321017777</v>
      </c>
      <c r="E30" s="52">
        <v>1437</v>
      </c>
      <c r="F30" s="16">
        <f t="shared" si="1"/>
        <v>100.15333147477001</v>
      </c>
    </row>
    <row r="31" spans="1:6" ht="29.25" customHeight="1">
      <c r="A31" s="35" t="s">
        <v>25</v>
      </c>
      <c r="B31" s="46">
        <v>33.4</v>
      </c>
      <c r="C31" s="46">
        <v>34.7</v>
      </c>
      <c r="D31" s="16">
        <f t="shared" si="2"/>
        <v>103.89221556886228</v>
      </c>
      <c r="E31" s="46">
        <v>35</v>
      </c>
      <c r="F31" s="16">
        <f t="shared" si="1"/>
        <v>100.86455331412103</v>
      </c>
    </row>
    <row r="32" spans="1:6" ht="13.5" customHeight="1">
      <c r="A32" s="35" t="s">
        <v>26</v>
      </c>
      <c r="B32" s="46">
        <v>351.4</v>
      </c>
      <c r="C32" s="46">
        <v>353.2</v>
      </c>
      <c r="D32" s="16">
        <f t="shared" si="2"/>
        <v>100.51223676721686</v>
      </c>
      <c r="E32" s="46">
        <v>353.5</v>
      </c>
      <c r="F32" s="16">
        <f t="shared" si="1"/>
        <v>100.08493771234428</v>
      </c>
    </row>
    <row r="33" spans="1:6" ht="30" customHeight="1">
      <c r="A33" s="36" t="s">
        <v>27</v>
      </c>
      <c r="B33" s="46"/>
      <c r="C33" s="46"/>
      <c r="D33" s="16"/>
      <c r="E33" s="46"/>
      <c r="F33" s="16"/>
    </row>
    <row r="34" spans="1:6" ht="28.5" customHeight="1">
      <c r="A34" s="37" t="s">
        <v>28</v>
      </c>
      <c r="B34" s="46">
        <v>5.66</v>
      </c>
      <c r="C34" s="46">
        <v>8.97</v>
      </c>
      <c r="D34" s="16">
        <f aca="true" t="shared" si="3" ref="D34:D45">C34/B34*100</f>
        <v>158.48056537102474</v>
      </c>
      <c r="E34" s="46">
        <v>9.28</v>
      </c>
      <c r="F34" s="16">
        <f t="shared" si="1"/>
        <v>103.45596432552952</v>
      </c>
    </row>
    <row r="35" spans="1:6" ht="13.5" customHeight="1">
      <c r="A35" s="35" t="s">
        <v>24</v>
      </c>
      <c r="B35" s="46">
        <v>5.39</v>
      </c>
      <c r="C35" s="46">
        <v>6.05</v>
      </c>
      <c r="D35" s="16">
        <f t="shared" si="3"/>
        <v>112.24489795918369</v>
      </c>
      <c r="E35" s="46">
        <v>6.18</v>
      </c>
      <c r="F35" s="16">
        <f t="shared" si="1"/>
        <v>102.14876033057851</v>
      </c>
    </row>
    <row r="36" spans="1:6" ht="30.75" customHeight="1">
      <c r="A36" s="38" t="s">
        <v>25</v>
      </c>
      <c r="B36" s="46">
        <v>2.7</v>
      </c>
      <c r="C36" s="46">
        <v>2.92</v>
      </c>
      <c r="D36" s="16">
        <f t="shared" si="3"/>
        <v>108.14814814814815</v>
      </c>
      <c r="E36" s="46">
        <v>3.1</v>
      </c>
      <c r="F36" s="16">
        <f t="shared" si="1"/>
        <v>106.16438356164383</v>
      </c>
    </row>
    <row r="37" spans="1:6" ht="13.5" customHeight="1">
      <c r="A37" s="39" t="s">
        <v>67</v>
      </c>
      <c r="B37" s="46">
        <v>7.5</v>
      </c>
      <c r="C37" s="46">
        <v>1.7</v>
      </c>
      <c r="D37" s="16">
        <f t="shared" si="3"/>
        <v>22.666666666666664</v>
      </c>
      <c r="E37" s="46">
        <v>1.8</v>
      </c>
      <c r="F37" s="16">
        <f t="shared" si="1"/>
        <v>105.88235294117648</v>
      </c>
    </row>
    <row r="38" spans="1:6" ht="13.5" customHeight="1">
      <c r="A38" s="35" t="s">
        <v>24</v>
      </c>
      <c r="B38" s="46">
        <v>7</v>
      </c>
      <c r="C38" s="54">
        <v>1.66</v>
      </c>
      <c r="D38" s="16">
        <f t="shared" si="3"/>
        <v>23.71428571428571</v>
      </c>
      <c r="E38" s="52">
        <v>1.7</v>
      </c>
      <c r="F38" s="16">
        <f t="shared" si="1"/>
        <v>102.40963855421687</v>
      </c>
    </row>
    <row r="39" spans="1:6" ht="13.5" customHeight="1">
      <c r="A39" s="38" t="s">
        <v>30</v>
      </c>
      <c r="B39" s="46">
        <v>0.7</v>
      </c>
      <c r="C39" s="46">
        <v>0.43</v>
      </c>
      <c r="D39" s="16">
        <f t="shared" si="3"/>
        <v>61.42857142857143</v>
      </c>
      <c r="E39" s="46">
        <v>0.5</v>
      </c>
      <c r="F39" s="16">
        <f t="shared" si="1"/>
        <v>116.27906976744187</v>
      </c>
    </row>
    <row r="40" spans="1:6" ht="13.5" customHeight="1">
      <c r="A40" s="38" t="s">
        <v>31</v>
      </c>
      <c r="B40" s="46">
        <v>4.8</v>
      </c>
      <c r="C40" s="54">
        <v>1.11</v>
      </c>
      <c r="D40" s="16">
        <f t="shared" si="3"/>
        <v>23.125000000000004</v>
      </c>
      <c r="E40" s="52">
        <v>1.12</v>
      </c>
      <c r="F40" s="16">
        <f t="shared" si="1"/>
        <v>100.9009009009009</v>
      </c>
    </row>
    <row r="41" spans="1:6" ht="13.5" customHeight="1" hidden="1">
      <c r="A41" s="34" t="s">
        <v>32</v>
      </c>
      <c r="B41" s="46"/>
      <c r="C41" s="53"/>
      <c r="D41" s="16" t="e">
        <f t="shared" si="3"/>
        <v>#DIV/0!</v>
      </c>
      <c r="E41" s="53"/>
      <c r="F41" s="16" t="e">
        <f t="shared" si="1"/>
        <v>#DIV/0!</v>
      </c>
    </row>
    <row r="42" spans="1:6" ht="13.5" customHeight="1">
      <c r="A42" s="35" t="s">
        <v>24</v>
      </c>
      <c r="B42" s="46">
        <v>4.6</v>
      </c>
      <c r="C42" s="46">
        <v>0.41</v>
      </c>
      <c r="D42" s="16">
        <f t="shared" si="3"/>
        <v>8.91304347826087</v>
      </c>
      <c r="E42" s="46">
        <v>0.42</v>
      </c>
      <c r="F42" s="16">
        <f t="shared" si="1"/>
        <v>102.4390243902439</v>
      </c>
    </row>
    <row r="43" spans="1:6" ht="28.5" customHeight="1">
      <c r="A43" s="38" t="s">
        <v>25</v>
      </c>
      <c r="B43" s="46">
        <v>0.2</v>
      </c>
      <c r="C43" s="46">
        <v>0.7</v>
      </c>
      <c r="D43" s="16">
        <f t="shared" si="3"/>
        <v>349.99999999999994</v>
      </c>
      <c r="E43" s="46">
        <v>0.7</v>
      </c>
      <c r="F43" s="16">
        <f t="shared" si="1"/>
        <v>100</v>
      </c>
    </row>
    <row r="44" spans="1:6" ht="13.5" customHeight="1">
      <c r="A44" s="38" t="s">
        <v>33</v>
      </c>
      <c r="B44" s="52">
        <v>2.6</v>
      </c>
      <c r="C44" s="54">
        <v>4.39</v>
      </c>
      <c r="D44" s="16">
        <f t="shared" si="3"/>
        <v>168.8461538461538</v>
      </c>
      <c r="E44" s="54">
        <v>4.49</v>
      </c>
      <c r="F44" s="16">
        <f t="shared" si="1"/>
        <v>102.27790432801824</v>
      </c>
    </row>
    <row r="45" spans="1:6" ht="13.5" customHeight="1">
      <c r="A45" s="35" t="s">
        <v>24</v>
      </c>
      <c r="B45" s="46">
        <v>0.3</v>
      </c>
      <c r="C45" s="46">
        <v>0.22</v>
      </c>
      <c r="D45" s="16">
        <f t="shared" si="3"/>
        <v>73.33333333333334</v>
      </c>
      <c r="E45" s="46">
        <v>0.3</v>
      </c>
      <c r="F45" s="16">
        <f t="shared" si="1"/>
        <v>136.36363636363635</v>
      </c>
    </row>
    <row r="46" spans="1:6" ht="13.5" customHeight="1">
      <c r="A46" s="38" t="s">
        <v>29</v>
      </c>
      <c r="B46" s="52">
        <v>2.3</v>
      </c>
      <c r="C46" s="46">
        <v>4.17</v>
      </c>
      <c r="D46" s="16">
        <f aca="true" t="shared" si="4" ref="D46:D64">C46/B46*100</f>
        <v>181.30434782608697</v>
      </c>
      <c r="E46" s="46">
        <v>4.19</v>
      </c>
      <c r="F46" s="16">
        <f t="shared" si="1"/>
        <v>100.47961630695445</v>
      </c>
    </row>
    <row r="47" spans="1:6" ht="13.5" customHeight="1">
      <c r="A47" s="38" t="s">
        <v>34</v>
      </c>
      <c r="B47" s="46">
        <v>4.4</v>
      </c>
      <c r="C47" s="46">
        <v>2.85</v>
      </c>
      <c r="D47" s="16">
        <f t="shared" si="4"/>
        <v>64.77272727272727</v>
      </c>
      <c r="E47" s="46">
        <v>2.91</v>
      </c>
      <c r="F47" s="16">
        <f t="shared" si="1"/>
        <v>102.10526315789474</v>
      </c>
    </row>
    <row r="48" spans="1:6" ht="13.5" customHeight="1">
      <c r="A48" s="38" t="s">
        <v>24</v>
      </c>
      <c r="B48" s="46">
        <v>1.3</v>
      </c>
      <c r="C48" s="46">
        <v>0.05</v>
      </c>
      <c r="D48" s="16">
        <f t="shared" si="4"/>
        <v>3.8461538461538463</v>
      </c>
      <c r="E48" s="46">
        <v>0.06</v>
      </c>
      <c r="F48" s="16">
        <f t="shared" si="1"/>
        <v>120</v>
      </c>
    </row>
    <row r="49" spans="1:6" ht="27.75" customHeight="1">
      <c r="A49" s="38" t="s">
        <v>25</v>
      </c>
      <c r="B49" s="46">
        <v>0.4</v>
      </c>
      <c r="C49" s="46">
        <v>0.4</v>
      </c>
      <c r="D49" s="16">
        <f t="shared" si="4"/>
        <v>100</v>
      </c>
      <c r="E49" s="46">
        <v>0.4</v>
      </c>
      <c r="F49" s="16">
        <f t="shared" si="1"/>
        <v>100</v>
      </c>
    </row>
    <row r="50" spans="1:6" ht="13.5" customHeight="1">
      <c r="A50" s="38" t="s">
        <v>29</v>
      </c>
      <c r="B50" s="46">
        <v>2.7</v>
      </c>
      <c r="C50" s="46">
        <v>2.4</v>
      </c>
      <c r="D50" s="16">
        <f t="shared" si="4"/>
        <v>88.88888888888889</v>
      </c>
      <c r="E50" s="46">
        <v>2.45</v>
      </c>
      <c r="F50" s="16">
        <f t="shared" si="1"/>
        <v>102.08333333333334</v>
      </c>
    </row>
    <row r="51" spans="1:6" ht="13.5" customHeight="1">
      <c r="A51" s="34" t="s">
        <v>35</v>
      </c>
      <c r="B51" s="54">
        <v>0.3</v>
      </c>
      <c r="C51" s="54">
        <v>0.6</v>
      </c>
      <c r="D51" s="16">
        <f t="shared" si="4"/>
        <v>200</v>
      </c>
      <c r="E51" s="54">
        <v>0.75</v>
      </c>
      <c r="F51" s="16">
        <f t="shared" si="1"/>
        <v>125</v>
      </c>
    </row>
    <row r="52" spans="1:6" ht="13.5" customHeight="1">
      <c r="A52" s="38" t="s">
        <v>29</v>
      </c>
      <c r="B52" s="46">
        <v>0.3</v>
      </c>
      <c r="C52" s="46">
        <v>0.6</v>
      </c>
      <c r="D52" s="16">
        <f t="shared" si="4"/>
        <v>200</v>
      </c>
      <c r="E52" s="46">
        <v>0.75</v>
      </c>
      <c r="F52" s="16">
        <f t="shared" si="1"/>
        <v>125</v>
      </c>
    </row>
    <row r="53" spans="1:6" ht="13.5" customHeight="1">
      <c r="A53" s="38" t="s">
        <v>36</v>
      </c>
      <c r="B53" s="54">
        <v>6.3</v>
      </c>
      <c r="C53" s="54">
        <v>8.2</v>
      </c>
      <c r="D53" s="16">
        <f t="shared" si="4"/>
        <v>130.15873015873015</v>
      </c>
      <c r="E53" s="54">
        <v>8.25</v>
      </c>
      <c r="F53" s="16">
        <f t="shared" si="1"/>
        <v>100.60975609756098</v>
      </c>
    </row>
    <row r="54" spans="1:6" ht="13.5" customHeight="1">
      <c r="A54" s="38" t="s">
        <v>24</v>
      </c>
      <c r="B54" s="46">
        <v>4.67</v>
      </c>
      <c r="C54" s="46">
        <v>6.2</v>
      </c>
      <c r="D54" s="16">
        <f t="shared" si="4"/>
        <v>132.76231263383298</v>
      </c>
      <c r="E54" s="46">
        <v>6.25</v>
      </c>
      <c r="F54" s="16">
        <f t="shared" si="1"/>
        <v>100.80645161290323</v>
      </c>
    </row>
    <row r="55" spans="1:6" ht="30.75" customHeight="1">
      <c r="A55" s="38" t="s">
        <v>25</v>
      </c>
      <c r="B55" s="55">
        <v>0.03</v>
      </c>
      <c r="C55" s="54">
        <v>0.1</v>
      </c>
      <c r="D55" s="16">
        <f t="shared" si="4"/>
        <v>333.33333333333337</v>
      </c>
      <c r="E55" s="54">
        <v>0.1</v>
      </c>
      <c r="F55" s="16">
        <f t="shared" si="1"/>
        <v>100</v>
      </c>
    </row>
    <row r="56" spans="1:6" ht="13.5" customHeight="1">
      <c r="A56" s="38" t="s">
        <v>29</v>
      </c>
      <c r="B56" s="46">
        <v>1.6</v>
      </c>
      <c r="C56" s="56">
        <v>1.9</v>
      </c>
      <c r="D56" s="16">
        <f t="shared" si="4"/>
        <v>118.74999999999997</v>
      </c>
      <c r="E56" s="56">
        <v>1.9</v>
      </c>
      <c r="F56" s="16">
        <f t="shared" si="1"/>
        <v>100</v>
      </c>
    </row>
    <row r="57" spans="1:6" ht="13.5" customHeight="1">
      <c r="A57" s="38" t="s">
        <v>37</v>
      </c>
      <c r="B57" s="54">
        <v>1.8</v>
      </c>
      <c r="C57" s="54">
        <v>1.39</v>
      </c>
      <c r="D57" s="16">
        <f t="shared" si="4"/>
        <v>77.22222222222221</v>
      </c>
      <c r="E57" s="54">
        <v>1.9</v>
      </c>
      <c r="F57" s="16">
        <f t="shared" si="1"/>
        <v>136.69064748201438</v>
      </c>
    </row>
    <row r="58" spans="1:6" ht="29.25" customHeight="1">
      <c r="A58" s="38" t="s">
        <v>25</v>
      </c>
      <c r="B58" s="54">
        <v>0.3</v>
      </c>
      <c r="C58" s="54">
        <v>0.1</v>
      </c>
      <c r="D58" s="16">
        <f t="shared" si="4"/>
        <v>33.333333333333336</v>
      </c>
      <c r="E58" s="54">
        <v>0.3</v>
      </c>
      <c r="F58" s="16">
        <f t="shared" si="1"/>
        <v>299.99999999999994</v>
      </c>
    </row>
    <row r="59" spans="1:6" ht="13.5" customHeight="1">
      <c r="A59" s="38" t="s">
        <v>29</v>
      </c>
      <c r="B59" s="46">
        <v>1.5</v>
      </c>
      <c r="C59" s="46">
        <v>1.29</v>
      </c>
      <c r="D59" s="16">
        <f t="shared" si="4"/>
        <v>86</v>
      </c>
      <c r="E59" s="46">
        <v>1.6</v>
      </c>
      <c r="F59" s="16">
        <f t="shared" si="1"/>
        <v>124.03100775193798</v>
      </c>
    </row>
    <row r="60" spans="1:6" ht="13.5" customHeight="1">
      <c r="A60" s="38" t="s">
        <v>38</v>
      </c>
      <c r="B60" s="46">
        <v>4.5</v>
      </c>
      <c r="C60" s="46">
        <v>28.98</v>
      </c>
      <c r="D60" s="16">
        <f t="shared" si="4"/>
        <v>644</v>
      </c>
      <c r="E60" s="46">
        <v>29</v>
      </c>
      <c r="F60" s="16">
        <f t="shared" si="1"/>
        <v>100.06901311249136</v>
      </c>
    </row>
    <row r="61" spans="1:6" ht="13.5" customHeight="1">
      <c r="A61" s="38" t="s">
        <v>29</v>
      </c>
      <c r="B61" s="46">
        <v>4.5</v>
      </c>
      <c r="C61" s="46">
        <v>7.6</v>
      </c>
      <c r="D61" s="16">
        <f t="shared" si="4"/>
        <v>168.88888888888889</v>
      </c>
      <c r="E61" s="46">
        <v>7.6</v>
      </c>
      <c r="F61" s="16">
        <f t="shared" si="1"/>
        <v>100</v>
      </c>
    </row>
    <row r="62" spans="1:6" ht="13.5" customHeight="1">
      <c r="A62" s="34" t="s">
        <v>39</v>
      </c>
      <c r="B62" s="46">
        <v>44</v>
      </c>
      <c r="C62" s="46">
        <v>41</v>
      </c>
      <c r="D62" s="16">
        <f t="shared" si="4"/>
        <v>93.18181818181817</v>
      </c>
      <c r="E62" s="46">
        <v>42</v>
      </c>
      <c r="F62" s="16">
        <f t="shared" si="1"/>
        <v>102.4390243902439</v>
      </c>
    </row>
    <row r="63" spans="1:6" ht="13.5" customHeight="1">
      <c r="A63" s="38" t="s">
        <v>24</v>
      </c>
      <c r="B63" s="46">
        <v>15.4</v>
      </c>
      <c r="C63" s="46">
        <v>14.4</v>
      </c>
      <c r="D63" s="16">
        <f t="shared" si="4"/>
        <v>93.5064935064935</v>
      </c>
      <c r="E63" s="46">
        <v>14.4</v>
      </c>
      <c r="F63" s="16">
        <f t="shared" si="1"/>
        <v>100</v>
      </c>
    </row>
    <row r="64" spans="1:6" ht="29.25" customHeight="1">
      <c r="A64" s="38" t="s">
        <v>25</v>
      </c>
      <c r="B64" s="46">
        <v>28.6</v>
      </c>
      <c r="C64" s="46">
        <v>26.6</v>
      </c>
      <c r="D64" s="16">
        <f t="shared" si="4"/>
        <v>93.00699300699301</v>
      </c>
      <c r="E64" s="46">
        <v>27.6</v>
      </c>
      <c r="F64" s="16">
        <f t="shared" si="1"/>
        <v>103.7593984962406</v>
      </c>
    </row>
    <row r="65" spans="1:6" ht="27" customHeight="1">
      <c r="A65" s="36" t="s">
        <v>40</v>
      </c>
      <c r="B65" s="57"/>
      <c r="C65" s="57"/>
      <c r="D65" s="16"/>
      <c r="E65" s="57"/>
      <c r="F65" s="16"/>
    </row>
    <row r="66" spans="1:6" ht="13.5" customHeight="1">
      <c r="A66" s="38" t="s">
        <v>41</v>
      </c>
      <c r="B66" s="58">
        <v>747</v>
      </c>
      <c r="C66" s="46">
        <v>863</v>
      </c>
      <c r="D66" s="16">
        <f aca="true" t="shared" si="5" ref="D66:D96">C66/B66*100</f>
        <v>115.52878179384203</v>
      </c>
      <c r="E66" s="46">
        <v>863</v>
      </c>
      <c r="F66" s="16">
        <f t="shared" si="1"/>
        <v>100</v>
      </c>
    </row>
    <row r="67" spans="1:6" ht="30.75" customHeight="1">
      <c r="A67" s="38" t="s">
        <v>25</v>
      </c>
      <c r="B67" s="46">
        <v>23</v>
      </c>
      <c r="C67" s="46">
        <v>23</v>
      </c>
      <c r="D67" s="16">
        <f t="shared" si="5"/>
        <v>100</v>
      </c>
      <c r="E67" s="46">
        <v>23</v>
      </c>
      <c r="F67" s="16">
        <f t="shared" si="1"/>
        <v>100</v>
      </c>
    </row>
    <row r="68" spans="1:6" ht="13.5" customHeight="1">
      <c r="A68" s="38" t="s">
        <v>29</v>
      </c>
      <c r="B68" s="46">
        <v>724</v>
      </c>
      <c r="C68" s="46">
        <v>840</v>
      </c>
      <c r="D68" s="16">
        <f t="shared" si="5"/>
        <v>116.02209944751381</v>
      </c>
      <c r="E68" s="46">
        <v>840</v>
      </c>
      <c r="F68" s="16">
        <f t="shared" si="1"/>
        <v>100</v>
      </c>
    </row>
    <row r="69" spans="1:6" ht="29.25" customHeight="1">
      <c r="A69" s="38" t="s">
        <v>42</v>
      </c>
      <c r="B69" s="46">
        <v>219</v>
      </c>
      <c r="C69" s="46">
        <v>218</v>
      </c>
      <c r="D69" s="16">
        <f t="shared" si="5"/>
        <v>99.54337899543378</v>
      </c>
      <c r="E69" s="46">
        <v>218</v>
      </c>
      <c r="F69" s="16">
        <f t="shared" si="1"/>
        <v>100</v>
      </c>
    </row>
    <row r="70" spans="1:6" ht="30" customHeight="1">
      <c r="A70" s="38" t="s">
        <v>25</v>
      </c>
      <c r="B70" s="46">
        <v>15</v>
      </c>
      <c r="C70" s="46">
        <v>15</v>
      </c>
      <c r="D70" s="16">
        <f t="shared" si="5"/>
        <v>100</v>
      </c>
      <c r="E70" s="46">
        <v>15</v>
      </c>
      <c r="F70" s="16">
        <f t="shared" si="1"/>
        <v>100</v>
      </c>
    </row>
    <row r="71" spans="1:6" ht="13.5" customHeight="1">
      <c r="A71" s="38" t="s">
        <v>29</v>
      </c>
      <c r="B71" s="46">
        <v>204</v>
      </c>
      <c r="C71" s="46">
        <v>203</v>
      </c>
      <c r="D71" s="16">
        <f t="shared" si="5"/>
        <v>99.50980392156863</v>
      </c>
      <c r="E71" s="46">
        <v>203</v>
      </c>
      <c r="F71" s="16">
        <f t="shared" si="1"/>
        <v>100</v>
      </c>
    </row>
    <row r="72" spans="1:6" ht="13.5" customHeight="1">
      <c r="A72" s="38" t="s">
        <v>43</v>
      </c>
      <c r="B72" s="46">
        <v>780</v>
      </c>
      <c r="C72" s="46">
        <v>877</v>
      </c>
      <c r="D72" s="16">
        <f t="shared" si="5"/>
        <v>112.43589743589743</v>
      </c>
      <c r="E72" s="46">
        <v>877</v>
      </c>
      <c r="F72" s="16">
        <f t="shared" si="1"/>
        <v>100</v>
      </c>
    </row>
    <row r="73" spans="1:6" ht="15.75">
      <c r="A73" s="38" t="s">
        <v>44</v>
      </c>
      <c r="B73" s="46">
        <v>741</v>
      </c>
      <c r="C73" s="51">
        <v>742</v>
      </c>
      <c r="D73" s="16">
        <f t="shared" si="5"/>
        <v>100.13495276653171</v>
      </c>
      <c r="E73" s="51">
        <v>748</v>
      </c>
      <c r="F73" s="16">
        <f t="shared" si="1"/>
        <v>100.80862533692722</v>
      </c>
    </row>
    <row r="74" spans="1:6" ht="15.75">
      <c r="A74" s="29" t="s">
        <v>72</v>
      </c>
      <c r="B74" s="52">
        <v>2011</v>
      </c>
      <c r="C74" s="59">
        <v>2102</v>
      </c>
      <c r="D74" s="16">
        <f t="shared" si="5"/>
        <v>104.52511188463451</v>
      </c>
      <c r="E74" s="59">
        <v>2134</v>
      </c>
      <c r="F74" s="16">
        <f aca="true" t="shared" si="6" ref="F74:F137">E74/C74*100</f>
        <v>101.52235965746908</v>
      </c>
    </row>
    <row r="75" spans="1:6" ht="15.75" customHeight="1">
      <c r="A75" s="29" t="s">
        <v>73</v>
      </c>
      <c r="B75" s="46">
        <v>10.2</v>
      </c>
      <c r="C75" s="51">
        <v>10.3</v>
      </c>
      <c r="D75" s="16">
        <f t="shared" si="5"/>
        <v>100.98039215686276</v>
      </c>
      <c r="E75" s="51">
        <v>10.4</v>
      </c>
      <c r="F75" s="16">
        <f t="shared" si="6"/>
        <v>100.97087378640776</v>
      </c>
    </row>
    <row r="76" spans="1:6" ht="15.75">
      <c r="A76" s="29" t="s">
        <v>74</v>
      </c>
      <c r="B76" s="52">
        <v>24.8</v>
      </c>
      <c r="C76" s="59">
        <v>24.9</v>
      </c>
      <c r="D76" s="16">
        <f t="shared" si="5"/>
        <v>100.4032258064516</v>
      </c>
      <c r="E76" s="59">
        <v>25</v>
      </c>
      <c r="F76" s="16">
        <f t="shared" si="6"/>
        <v>100.40160642570282</v>
      </c>
    </row>
    <row r="77" spans="1:6" ht="14.25" customHeight="1" hidden="1">
      <c r="A77" s="40" t="s">
        <v>6</v>
      </c>
      <c r="B77" s="46"/>
      <c r="C77" s="51"/>
      <c r="D77" s="16" t="e">
        <f t="shared" si="5"/>
        <v>#DIV/0!</v>
      </c>
      <c r="E77" s="51"/>
      <c r="F77" s="16" t="e">
        <f t="shared" si="6"/>
        <v>#DIV/0!</v>
      </c>
    </row>
    <row r="78" spans="1:6" ht="14.25" customHeight="1" hidden="1">
      <c r="A78" s="40" t="s">
        <v>7</v>
      </c>
      <c r="B78" s="46"/>
      <c r="C78" s="51"/>
      <c r="D78" s="16" t="e">
        <f t="shared" si="5"/>
        <v>#DIV/0!</v>
      </c>
      <c r="E78" s="51"/>
      <c r="F78" s="16" t="e">
        <f t="shared" si="6"/>
        <v>#DIV/0!</v>
      </c>
    </row>
    <row r="79" spans="1:6" ht="14.25" customHeight="1" hidden="1">
      <c r="A79" s="40" t="s">
        <v>8</v>
      </c>
      <c r="B79" s="46"/>
      <c r="C79" s="51"/>
      <c r="D79" s="16" t="e">
        <f t="shared" si="5"/>
        <v>#DIV/0!</v>
      </c>
      <c r="E79" s="51"/>
      <c r="F79" s="16" t="e">
        <f t="shared" si="6"/>
        <v>#DIV/0!</v>
      </c>
    </row>
    <row r="80" spans="1:6" ht="13.5" customHeight="1" hidden="1">
      <c r="A80" s="40" t="s">
        <v>9</v>
      </c>
      <c r="B80" s="46"/>
      <c r="C80" s="51"/>
      <c r="D80" s="16" t="e">
        <f t="shared" si="5"/>
        <v>#DIV/0!</v>
      </c>
      <c r="E80" s="51"/>
      <c r="F80" s="16" t="e">
        <f t="shared" si="6"/>
        <v>#DIV/0!</v>
      </c>
    </row>
    <row r="81" spans="1:6" ht="14.25" customHeight="1" hidden="1">
      <c r="A81" s="40" t="s">
        <v>10</v>
      </c>
      <c r="B81" s="46"/>
      <c r="C81" s="51"/>
      <c r="D81" s="16" t="e">
        <f t="shared" si="5"/>
        <v>#DIV/0!</v>
      </c>
      <c r="E81" s="51"/>
      <c r="F81" s="16" t="e">
        <f t="shared" si="6"/>
        <v>#DIV/0!</v>
      </c>
    </row>
    <row r="82" spans="1:6" ht="14.25" customHeight="1" hidden="1">
      <c r="A82" s="40" t="s">
        <v>11</v>
      </c>
      <c r="B82" s="46"/>
      <c r="C82" s="51"/>
      <c r="D82" s="16" t="e">
        <f t="shared" si="5"/>
        <v>#DIV/0!</v>
      </c>
      <c r="E82" s="51"/>
      <c r="F82" s="16" t="e">
        <f t="shared" si="6"/>
        <v>#DIV/0!</v>
      </c>
    </row>
    <row r="83" spans="1:6" ht="14.25" customHeight="1" hidden="1">
      <c r="A83" s="40" t="s">
        <v>12</v>
      </c>
      <c r="B83" s="46"/>
      <c r="C83" s="51"/>
      <c r="D83" s="16" t="e">
        <f t="shared" si="5"/>
        <v>#DIV/0!</v>
      </c>
      <c r="E83" s="51"/>
      <c r="F83" s="16" t="e">
        <f t="shared" si="6"/>
        <v>#DIV/0!</v>
      </c>
    </row>
    <row r="84" spans="1:6" ht="16.5" customHeight="1" hidden="1">
      <c r="A84" s="40" t="s">
        <v>13</v>
      </c>
      <c r="B84" s="46"/>
      <c r="C84" s="51"/>
      <c r="D84" s="16" t="e">
        <f t="shared" si="5"/>
        <v>#DIV/0!</v>
      </c>
      <c r="E84" s="51"/>
      <c r="F84" s="16" t="e">
        <f t="shared" si="6"/>
        <v>#DIV/0!</v>
      </c>
    </row>
    <row r="85" spans="1:6" ht="15.75" hidden="1">
      <c r="A85" s="40" t="s">
        <v>14</v>
      </c>
      <c r="B85" s="46"/>
      <c r="C85" s="51"/>
      <c r="D85" s="16" t="e">
        <f t="shared" si="5"/>
        <v>#DIV/0!</v>
      </c>
      <c r="E85" s="51"/>
      <c r="F85" s="16" t="e">
        <f t="shared" si="6"/>
        <v>#DIV/0!</v>
      </c>
    </row>
    <row r="86" spans="1:6" ht="30">
      <c r="A86" s="29" t="s">
        <v>75</v>
      </c>
      <c r="B86" s="46">
        <v>237</v>
      </c>
      <c r="C86" s="51">
        <v>240</v>
      </c>
      <c r="D86" s="16">
        <f t="shared" si="5"/>
        <v>101.26582278481013</v>
      </c>
      <c r="E86" s="51">
        <v>280</v>
      </c>
      <c r="F86" s="16">
        <f t="shared" si="6"/>
        <v>116.66666666666667</v>
      </c>
    </row>
    <row r="87" spans="1:6" ht="7.5" customHeight="1" hidden="1">
      <c r="A87" s="40" t="s">
        <v>12</v>
      </c>
      <c r="B87" s="46"/>
      <c r="C87" s="51"/>
      <c r="D87" s="16" t="e">
        <f t="shared" si="5"/>
        <v>#DIV/0!</v>
      </c>
      <c r="E87" s="51"/>
      <c r="F87" s="16" t="e">
        <f t="shared" si="6"/>
        <v>#DIV/0!</v>
      </c>
    </row>
    <row r="88" spans="1:6" ht="15.75" hidden="1">
      <c r="A88" s="40" t="s">
        <v>13</v>
      </c>
      <c r="B88" s="46"/>
      <c r="C88" s="51"/>
      <c r="D88" s="16" t="e">
        <f t="shared" si="5"/>
        <v>#DIV/0!</v>
      </c>
      <c r="E88" s="51"/>
      <c r="F88" s="16" t="e">
        <f t="shared" si="6"/>
        <v>#DIV/0!</v>
      </c>
    </row>
    <row r="89" spans="1:6" ht="15.75" hidden="1">
      <c r="A89" s="40" t="s">
        <v>14</v>
      </c>
      <c r="B89" s="46"/>
      <c r="C89" s="51"/>
      <c r="D89" s="16" t="e">
        <f t="shared" si="5"/>
        <v>#DIV/0!</v>
      </c>
      <c r="E89" s="51"/>
      <c r="F89" s="16" t="e">
        <f t="shared" si="6"/>
        <v>#DIV/0!</v>
      </c>
    </row>
    <row r="90" spans="1:6" ht="15.75" hidden="1">
      <c r="A90" s="40" t="s">
        <v>12</v>
      </c>
      <c r="B90" s="46"/>
      <c r="C90" s="51"/>
      <c r="D90" s="16" t="e">
        <f t="shared" si="5"/>
        <v>#DIV/0!</v>
      </c>
      <c r="E90" s="51"/>
      <c r="F90" s="16" t="e">
        <f t="shared" si="6"/>
        <v>#DIV/0!</v>
      </c>
    </row>
    <row r="91" spans="1:6" ht="15.75" hidden="1">
      <c r="A91" s="40" t="s">
        <v>13</v>
      </c>
      <c r="B91" s="46"/>
      <c r="C91" s="51"/>
      <c r="D91" s="16" t="e">
        <f t="shared" si="5"/>
        <v>#DIV/0!</v>
      </c>
      <c r="E91" s="51"/>
      <c r="F91" s="16" t="e">
        <f t="shared" si="6"/>
        <v>#DIV/0!</v>
      </c>
    </row>
    <row r="92" spans="1:6" ht="15.75" hidden="1">
      <c r="A92" s="40" t="s">
        <v>14</v>
      </c>
      <c r="B92" s="46"/>
      <c r="C92" s="51"/>
      <c r="D92" s="16" t="e">
        <f t="shared" si="5"/>
        <v>#DIV/0!</v>
      </c>
      <c r="E92" s="51"/>
      <c r="F92" s="16" t="e">
        <f t="shared" si="6"/>
        <v>#DIV/0!</v>
      </c>
    </row>
    <row r="93" spans="1:6" ht="30">
      <c r="A93" s="29" t="s">
        <v>76</v>
      </c>
      <c r="B93" s="46">
        <v>135</v>
      </c>
      <c r="C93" s="51">
        <v>49</v>
      </c>
      <c r="D93" s="16">
        <f t="shared" si="5"/>
        <v>36.2962962962963</v>
      </c>
      <c r="E93" s="51">
        <v>52</v>
      </c>
      <c r="F93" s="16">
        <f t="shared" si="6"/>
        <v>106.12244897959184</v>
      </c>
    </row>
    <row r="94" spans="1:6" ht="15.75" hidden="1">
      <c r="A94" s="40" t="s">
        <v>6</v>
      </c>
      <c r="B94" s="46"/>
      <c r="C94" s="46"/>
      <c r="D94" s="16" t="e">
        <f t="shared" si="5"/>
        <v>#DIV/0!</v>
      </c>
      <c r="E94" s="46"/>
      <c r="F94" s="16" t="e">
        <f t="shared" si="6"/>
        <v>#DIV/0!</v>
      </c>
    </row>
    <row r="95" spans="1:6" ht="15.75" hidden="1">
      <c r="A95" s="40" t="s">
        <v>7</v>
      </c>
      <c r="B95" s="46"/>
      <c r="C95" s="46"/>
      <c r="D95" s="16" t="e">
        <f t="shared" si="5"/>
        <v>#DIV/0!</v>
      </c>
      <c r="E95" s="46"/>
      <c r="F95" s="16" t="e">
        <f t="shared" si="6"/>
        <v>#DIV/0!</v>
      </c>
    </row>
    <row r="96" spans="1:6" ht="15.75" hidden="1">
      <c r="A96" s="40" t="s">
        <v>8</v>
      </c>
      <c r="B96" s="46"/>
      <c r="C96" s="46"/>
      <c r="D96" s="16" t="e">
        <f t="shared" si="5"/>
        <v>#DIV/0!</v>
      </c>
      <c r="E96" s="46"/>
      <c r="F96" s="16" t="e">
        <f t="shared" si="6"/>
        <v>#DIV/0!</v>
      </c>
    </row>
    <row r="97" spans="1:6" ht="15.75" hidden="1">
      <c r="A97" s="40" t="s">
        <v>9</v>
      </c>
      <c r="B97" s="46"/>
      <c r="C97" s="46"/>
      <c r="D97" s="16" t="e">
        <f aca="true" t="shared" si="7" ref="D97:D112">C97/B97*100</f>
        <v>#DIV/0!</v>
      </c>
      <c r="E97" s="46"/>
      <c r="F97" s="16" t="e">
        <f t="shared" si="6"/>
        <v>#DIV/0!</v>
      </c>
    </row>
    <row r="98" spans="1:6" ht="15.75" hidden="1">
      <c r="A98" s="40" t="s">
        <v>10</v>
      </c>
      <c r="B98" s="46"/>
      <c r="C98" s="46"/>
      <c r="D98" s="16" t="e">
        <f t="shared" si="7"/>
        <v>#DIV/0!</v>
      </c>
      <c r="E98" s="46"/>
      <c r="F98" s="16" t="e">
        <f t="shared" si="6"/>
        <v>#DIV/0!</v>
      </c>
    </row>
    <row r="99" spans="1:6" ht="15.75" hidden="1">
      <c r="A99" s="40" t="s">
        <v>12</v>
      </c>
      <c r="B99" s="46"/>
      <c r="C99" s="46"/>
      <c r="D99" s="16" t="e">
        <f t="shared" si="7"/>
        <v>#DIV/0!</v>
      </c>
      <c r="E99" s="46"/>
      <c r="F99" s="16" t="e">
        <f t="shared" si="6"/>
        <v>#DIV/0!</v>
      </c>
    </row>
    <row r="100" spans="1:6" ht="15.75" hidden="1">
      <c r="A100" s="40" t="s">
        <v>13</v>
      </c>
      <c r="B100" s="46"/>
      <c r="C100" s="46"/>
      <c r="D100" s="16" t="e">
        <f t="shared" si="7"/>
        <v>#DIV/0!</v>
      </c>
      <c r="E100" s="46"/>
      <c r="F100" s="16" t="e">
        <f t="shared" si="6"/>
        <v>#DIV/0!</v>
      </c>
    </row>
    <row r="101" spans="1:6" ht="15.75" hidden="1">
      <c r="A101" s="40" t="s">
        <v>14</v>
      </c>
      <c r="B101" s="46"/>
      <c r="C101" s="46"/>
      <c r="D101" s="16" t="e">
        <f t="shared" si="7"/>
        <v>#DIV/0!</v>
      </c>
      <c r="E101" s="46"/>
      <c r="F101" s="16" t="e">
        <f t="shared" si="6"/>
        <v>#DIV/0!</v>
      </c>
    </row>
    <row r="102" spans="1:6" ht="15.75" hidden="1">
      <c r="A102" s="40" t="s">
        <v>6</v>
      </c>
      <c r="B102" s="46"/>
      <c r="C102" s="46"/>
      <c r="D102" s="16" t="e">
        <f t="shared" si="7"/>
        <v>#DIV/0!</v>
      </c>
      <c r="E102" s="46"/>
      <c r="F102" s="16" t="e">
        <f t="shared" si="6"/>
        <v>#DIV/0!</v>
      </c>
    </row>
    <row r="103" spans="1:6" ht="15.75" hidden="1">
      <c r="A103" s="40" t="s">
        <v>7</v>
      </c>
      <c r="B103" s="46"/>
      <c r="C103" s="46"/>
      <c r="D103" s="16" t="e">
        <f t="shared" si="7"/>
        <v>#DIV/0!</v>
      </c>
      <c r="E103" s="46"/>
      <c r="F103" s="16" t="e">
        <f t="shared" si="6"/>
        <v>#DIV/0!</v>
      </c>
    </row>
    <row r="104" spans="1:6" ht="15.75" hidden="1">
      <c r="A104" s="40" t="s">
        <v>8</v>
      </c>
      <c r="B104" s="46"/>
      <c r="C104" s="46"/>
      <c r="D104" s="16" t="e">
        <f t="shared" si="7"/>
        <v>#DIV/0!</v>
      </c>
      <c r="E104" s="46"/>
      <c r="F104" s="16" t="e">
        <f t="shared" si="6"/>
        <v>#DIV/0!</v>
      </c>
    </row>
    <row r="105" spans="1:6" ht="15.75" hidden="1">
      <c r="A105" s="40" t="s">
        <v>9</v>
      </c>
      <c r="B105" s="46"/>
      <c r="C105" s="46"/>
      <c r="D105" s="16" t="e">
        <f t="shared" si="7"/>
        <v>#DIV/0!</v>
      </c>
      <c r="E105" s="46"/>
      <c r="F105" s="16" t="e">
        <f t="shared" si="6"/>
        <v>#DIV/0!</v>
      </c>
    </row>
    <row r="106" spans="1:6" ht="15.75" hidden="1">
      <c r="A106" s="40" t="s">
        <v>10</v>
      </c>
      <c r="B106" s="46"/>
      <c r="C106" s="46"/>
      <c r="D106" s="16" t="e">
        <f t="shared" si="7"/>
        <v>#DIV/0!</v>
      </c>
      <c r="E106" s="46"/>
      <c r="F106" s="16" t="e">
        <f t="shared" si="6"/>
        <v>#DIV/0!</v>
      </c>
    </row>
    <row r="107" spans="1:6" ht="15.75" hidden="1">
      <c r="A107" s="40" t="s">
        <v>12</v>
      </c>
      <c r="B107" s="46"/>
      <c r="C107" s="46"/>
      <c r="D107" s="16" t="e">
        <f t="shared" si="7"/>
        <v>#DIV/0!</v>
      </c>
      <c r="E107" s="46"/>
      <c r="F107" s="16" t="e">
        <f t="shared" si="6"/>
        <v>#DIV/0!</v>
      </c>
    </row>
    <row r="108" spans="1:6" ht="15.75" hidden="1">
      <c r="A108" s="40" t="s">
        <v>13</v>
      </c>
      <c r="B108" s="46"/>
      <c r="C108" s="46"/>
      <c r="D108" s="16" t="e">
        <f t="shared" si="7"/>
        <v>#DIV/0!</v>
      </c>
      <c r="E108" s="46"/>
      <c r="F108" s="16" t="e">
        <f t="shared" si="6"/>
        <v>#DIV/0!</v>
      </c>
    </row>
    <row r="109" spans="1:6" ht="15.75" hidden="1">
      <c r="A109" s="40" t="s">
        <v>14</v>
      </c>
      <c r="B109" s="46"/>
      <c r="C109" s="46"/>
      <c r="D109" s="16" t="e">
        <f t="shared" si="7"/>
        <v>#DIV/0!</v>
      </c>
      <c r="E109" s="46"/>
      <c r="F109" s="16" t="e">
        <f t="shared" si="6"/>
        <v>#DIV/0!</v>
      </c>
    </row>
    <row r="110" spans="1:6" ht="15.75" hidden="1">
      <c r="A110" s="29"/>
      <c r="B110" s="46"/>
      <c r="C110" s="46"/>
      <c r="D110" s="16" t="e">
        <f t="shared" si="7"/>
        <v>#DIV/0!</v>
      </c>
      <c r="E110" s="46"/>
      <c r="F110" s="16" t="e">
        <f t="shared" si="6"/>
        <v>#DIV/0!</v>
      </c>
    </row>
    <row r="111" spans="1:6" ht="30.75" customHeight="1" hidden="1">
      <c r="A111" s="29"/>
      <c r="B111" s="46"/>
      <c r="C111" s="46"/>
      <c r="D111" s="16" t="e">
        <f t="shared" si="7"/>
        <v>#DIV/0!</v>
      </c>
      <c r="E111" s="46"/>
      <c r="F111" s="16" t="e">
        <f t="shared" si="6"/>
        <v>#DIV/0!</v>
      </c>
    </row>
    <row r="112" spans="1:6" ht="15.75" hidden="1">
      <c r="A112" s="29"/>
      <c r="B112" s="46"/>
      <c r="C112" s="46"/>
      <c r="D112" s="16" t="e">
        <f t="shared" si="7"/>
        <v>#DIV/0!</v>
      </c>
      <c r="E112" s="46"/>
      <c r="F112" s="16" t="e">
        <f t="shared" si="6"/>
        <v>#DIV/0!</v>
      </c>
    </row>
    <row r="113" spans="1:6" ht="16.5" customHeight="1">
      <c r="A113" s="32" t="s">
        <v>45</v>
      </c>
      <c r="B113" s="46"/>
      <c r="C113" s="46"/>
      <c r="D113" s="16"/>
      <c r="E113" s="46"/>
      <c r="F113" s="16"/>
    </row>
    <row r="114" spans="1:6" ht="30">
      <c r="A114" s="28" t="s">
        <v>46</v>
      </c>
      <c r="B114" s="46">
        <v>587</v>
      </c>
      <c r="C114" s="46">
        <v>608</v>
      </c>
      <c r="D114" s="16">
        <f aca="true" t="shared" si="8" ref="D114:D120">C114/B114*100</f>
        <v>103.57751277683134</v>
      </c>
      <c r="E114" s="46">
        <v>608</v>
      </c>
      <c r="F114" s="16">
        <f t="shared" si="6"/>
        <v>100</v>
      </c>
    </row>
    <row r="115" spans="1:6" ht="15.75" hidden="1">
      <c r="A115" s="28"/>
      <c r="B115" s="46"/>
      <c r="C115" s="46"/>
      <c r="D115" s="16" t="e">
        <f t="shared" si="8"/>
        <v>#DIV/0!</v>
      </c>
      <c r="E115" s="46"/>
      <c r="F115" s="16" t="e">
        <f t="shared" si="6"/>
        <v>#DIV/0!</v>
      </c>
    </row>
    <row r="116" spans="1:6" ht="30">
      <c r="A116" s="28" t="s">
        <v>47</v>
      </c>
      <c r="B116" s="46">
        <v>1321</v>
      </c>
      <c r="C116" s="46">
        <v>1323</v>
      </c>
      <c r="D116" s="16">
        <f t="shared" si="8"/>
        <v>100.15140045420137</v>
      </c>
      <c r="E116" s="46">
        <v>1323</v>
      </c>
      <c r="F116" s="16">
        <f t="shared" si="6"/>
        <v>100</v>
      </c>
    </row>
    <row r="117" spans="1:6" ht="30">
      <c r="A117" s="40" t="s">
        <v>48</v>
      </c>
      <c r="B117" s="46">
        <v>44.4</v>
      </c>
      <c r="C117" s="46">
        <v>45.9</v>
      </c>
      <c r="D117" s="16">
        <f t="shared" si="8"/>
        <v>103.37837837837837</v>
      </c>
      <c r="E117" s="46">
        <v>45.9</v>
      </c>
      <c r="F117" s="16">
        <f t="shared" si="6"/>
        <v>100</v>
      </c>
    </row>
    <row r="118" spans="1:6" ht="30">
      <c r="A118" s="28" t="s">
        <v>49</v>
      </c>
      <c r="B118" s="46">
        <v>540</v>
      </c>
      <c r="C118" s="46">
        <v>608</v>
      </c>
      <c r="D118" s="16">
        <f t="shared" si="8"/>
        <v>112.5925925925926</v>
      </c>
      <c r="E118" s="46">
        <v>608</v>
      </c>
      <c r="F118" s="16">
        <f t="shared" si="6"/>
        <v>100</v>
      </c>
    </row>
    <row r="119" spans="1:6" ht="30">
      <c r="A119" s="40" t="s">
        <v>50</v>
      </c>
      <c r="B119" s="60" t="s">
        <v>103</v>
      </c>
      <c r="C119" s="60" t="s">
        <v>103</v>
      </c>
      <c r="D119" s="16">
        <f t="shared" si="8"/>
        <v>100</v>
      </c>
      <c r="E119" s="60" t="s">
        <v>103</v>
      </c>
      <c r="F119" s="16">
        <f t="shared" si="6"/>
        <v>100</v>
      </c>
    </row>
    <row r="120" spans="1:6" ht="15.75" hidden="1">
      <c r="A120" s="40"/>
      <c r="B120" s="46"/>
      <c r="C120" s="46"/>
      <c r="D120" s="16" t="e">
        <f t="shared" si="8"/>
        <v>#DIV/0!</v>
      </c>
      <c r="E120" s="46"/>
      <c r="F120" s="16" t="e">
        <f t="shared" si="6"/>
        <v>#DIV/0!</v>
      </c>
    </row>
    <row r="121" spans="1:6" ht="15.75">
      <c r="A121" s="41" t="s">
        <v>51</v>
      </c>
      <c r="B121" s="47"/>
      <c r="C121" s="46"/>
      <c r="D121" s="16"/>
      <c r="E121" s="46"/>
      <c r="F121" s="16"/>
    </row>
    <row r="122" spans="1:6" ht="15.75">
      <c r="A122" s="42" t="s">
        <v>52</v>
      </c>
      <c r="B122" s="46">
        <v>1.46</v>
      </c>
      <c r="C122" s="46">
        <v>1.748</v>
      </c>
      <c r="D122" s="16">
        <f>C122/B122*100</f>
        <v>119.72602739726028</v>
      </c>
      <c r="E122" s="46">
        <v>1.748</v>
      </c>
      <c r="F122" s="16">
        <f t="shared" si="6"/>
        <v>100</v>
      </c>
    </row>
    <row r="123" spans="1:6" ht="15.75">
      <c r="A123" s="42" t="s">
        <v>104</v>
      </c>
      <c r="B123" s="46">
        <v>0.41</v>
      </c>
      <c r="C123" s="55">
        <v>0.432</v>
      </c>
      <c r="D123" s="16">
        <f>C123/B123*100</f>
        <v>105.3658536585366</v>
      </c>
      <c r="E123" s="55">
        <v>0.432</v>
      </c>
      <c r="F123" s="16">
        <f t="shared" si="6"/>
        <v>100</v>
      </c>
    </row>
    <row r="124" spans="1:6" ht="15.75">
      <c r="A124" s="28" t="s">
        <v>53</v>
      </c>
      <c r="B124" s="46"/>
      <c r="C124" s="46"/>
      <c r="D124" s="16"/>
      <c r="E124" s="46"/>
      <c r="F124" s="16"/>
    </row>
    <row r="125" spans="1:6" ht="15.75">
      <c r="A125" s="42" t="s">
        <v>104</v>
      </c>
      <c r="B125" s="46">
        <v>0.165</v>
      </c>
      <c r="C125" s="55">
        <v>0.167</v>
      </c>
      <c r="D125" s="16">
        <f>C125/B125*100</f>
        <v>101.21212121212122</v>
      </c>
      <c r="E125" s="55">
        <v>0.175</v>
      </c>
      <c r="F125" s="16">
        <f t="shared" si="6"/>
        <v>104.79041916167664</v>
      </c>
    </row>
    <row r="126" spans="1:6" ht="45">
      <c r="A126" s="28" t="s">
        <v>54</v>
      </c>
      <c r="B126" s="46">
        <v>99.8</v>
      </c>
      <c r="C126" s="46">
        <v>99.8</v>
      </c>
      <c r="D126" s="16">
        <f>C126/B126*100</f>
        <v>100</v>
      </c>
      <c r="E126" s="46">
        <v>99.8</v>
      </c>
      <c r="F126" s="16">
        <f t="shared" si="6"/>
        <v>100</v>
      </c>
    </row>
    <row r="127" spans="1:6" ht="15.75">
      <c r="A127" s="32" t="s">
        <v>55</v>
      </c>
      <c r="B127" s="46"/>
      <c r="C127" s="46"/>
      <c r="D127" s="16"/>
      <c r="E127" s="46"/>
      <c r="F127" s="16"/>
    </row>
    <row r="128" spans="1:6" ht="30">
      <c r="A128" s="28" t="s">
        <v>109</v>
      </c>
      <c r="B128" s="47">
        <v>7.7</v>
      </c>
      <c r="C128" s="51">
        <v>7.8</v>
      </c>
      <c r="D128" s="16">
        <f aca="true" t="shared" si="9" ref="D128:D143">C128/B128*100</f>
        <v>101.29870129870129</v>
      </c>
      <c r="E128" s="51">
        <v>7.9</v>
      </c>
      <c r="F128" s="16">
        <f t="shared" si="6"/>
        <v>101.2820512820513</v>
      </c>
    </row>
    <row r="129" spans="1:6" ht="30" hidden="1">
      <c r="A129" s="28" t="s">
        <v>56</v>
      </c>
      <c r="B129" s="47"/>
      <c r="C129" s="51"/>
      <c r="D129" s="16" t="e">
        <f t="shared" si="9"/>
        <v>#DIV/0!</v>
      </c>
      <c r="E129" s="51"/>
      <c r="F129" s="16" t="e">
        <f t="shared" si="6"/>
        <v>#DIV/0!</v>
      </c>
    </row>
    <row r="130" spans="1:6" ht="15.75" hidden="1">
      <c r="A130" s="43" t="s">
        <v>5</v>
      </c>
      <c r="B130" s="47"/>
      <c r="C130" s="51"/>
      <c r="D130" s="16" t="e">
        <f t="shared" si="9"/>
        <v>#DIV/0!</v>
      </c>
      <c r="E130" s="51"/>
      <c r="F130" s="16" t="e">
        <f t="shared" si="6"/>
        <v>#DIV/0!</v>
      </c>
    </row>
    <row r="131" spans="1:6" ht="15.75" hidden="1">
      <c r="A131" s="40" t="s">
        <v>6</v>
      </c>
      <c r="B131" s="47"/>
      <c r="C131" s="51"/>
      <c r="D131" s="16" t="e">
        <f t="shared" si="9"/>
        <v>#DIV/0!</v>
      </c>
      <c r="E131" s="51"/>
      <c r="F131" s="16" t="e">
        <f t="shared" si="6"/>
        <v>#DIV/0!</v>
      </c>
    </row>
    <row r="132" spans="1:6" ht="15.75" hidden="1">
      <c r="A132" s="40" t="s">
        <v>7</v>
      </c>
      <c r="B132" s="47"/>
      <c r="C132" s="51"/>
      <c r="D132" s="16" t="e">
        <f t="shared" si="9"/>
        <v>#DIV/0!</v>
      </c>
      <c r="E132" s="51"/>
      <c r="F132" s="16" t="e">
        <f t="shared" si="6"/>
        <v>#DIV/0!</v>
      </c>
    </row>
    <row r="133" spans="1:6" ht="15.75" hidden="1">
      <c r="A133" s="40" t="s">
        <v>8</v>
      </c>
      <c r="B133" s="47"/>
      <c r="C133" s="51"/>
      <c r="D133" s="16" t="e">
        <f t="shared" si="9"/>
        <v>#DIV/0!</v>
      </c>
      <c r="E133" s="51"/>
      <c r="F133" s="16" t="e">
        <f t="shared" si="6"/>
        <v>#DIV/0!</v>
      </c>
    </row>
    <row r="134" spans="1:6" ht="15.75" hidden="1">
      <c r="A134" s="40" t="s">
        <v>9</v>
      </c>
      <c r="B134" s="47"/>
      <c r="C134" s="51"/>
      <c r="D134" s="16" t="e">
        <f t="shared" si="9"/>
        <v>#DIV/0!</v>
      </c>
      <c r="E134" s="51"/>
      <c r="F134" s="16" t="e">
        <f t="shared" si="6"/>
        <v>#DIV/0!</v>
      </c>
    </row>
    <row r="135" spans="1:6" ht="15.75" hidden="1">
      <c r="A135" s="40" t="s">
        <v>10</v>
      </c>
      <c r="B135" s="47"/>
      <c r="C135" s="51"/>
      <c r="D135" s="16" t="e">
        <f t="shared" si="9"/>
        <v>#DIV/0!</v>
      </c>
      <c r="E135" s="51"/>
      <c r="F135" s="16" t="e">
        <f t="shared" si="6"/>
        <v>#DIV/0!</v>
      </c>
    </row>
    <row r="136" spans="1:6" ht="15.75" hidden="1">
      <c r="A136" s="40" t="s">
        <v>11</v>
      </c>
      <c r="B136" s="47"/>
      <c r="C136" s="51"/>
      <c r="D136" s="16" t="e">
        <f t="shared" si="9"/>
        <v>#DIV/0!</v>
      </c>
      <c r="E136" s="51"/>
      <c r="F136" s="16" t="e">
        <f t="shared" si="6"/>
        <v>#DIV/0!</v>
      </c>
    </row>
    <row r="137" spans="1:6" ht="15.75" hidden="1">
      <c r="A137" s="40" t="s">
        <v>12</v>
      </c>
      <c r="B137" s="47"/>
      <c r="C137" s="51"/>
      <c r="D137" s="16" t="e">
        <f t="shared" si="9"/>
        <v>#DIV/0!</v>
      </c>
      <c r="E137" s="51"/>
      <c r="F137" s="16" t="e">
        <f t="shared" si="6"/>
        <v>#DIV/0!</v>
      </c>
    </row>
    <row r="138" spans="1:6" ht="15.75" hidden="1">
      <c r="A138" s="40" t="s">
        <v>13</v>
      </c>
      <c r="B138" s="47"/>
      <c r="C138" s="51"/>
      <c r="D138" s="16" t="e">
        <f t="shared" si="9"/>
        <v>#DIV/0!</v>
      </c>
      <c r="E138" s="51"/>
      <c r="F138" s="16" t="e">
        <f aca="true" t="shared" si="10" ref="F138:F143">E138/C138*100</f>
        <v>#DIV/0!</v>
      </c>
    </row>
    <row r="139" spans="1:6" ht="28.5" customHeight="1" hidden="1">
      <c r="A139" s="40" t="s">
        <v>14</v>
      </c>
      <c r="B139" s="47"/>
      <c r="C139" s="51"/>
      <c r="D139" s="16" t="e">
        <f t="shared" si="9"/>
        <v>#DIV/0!</v>
      </c>
      <c r="E139" s="51"/>
      <c r="F139" s="16" t="e">
        <f t="shared" si="10"/>
        <v>#DIV/0!</v>
      </c>
    </row>
    <row r="140" spans="1:6" ht="15" customHeight="1" hidden="1">
      <c r="A140" s="28"/>
      <c r="B140" s="47"/>
      <c r="C140" s="51"/>
      <c r="D140" s="16" t="e">
        <f t="shared" si="9"/>
        <v>#DIV/0!</v>
      </c>
      <c r="E140" s="51"/>
      <c r="F140" s="16" t="e">
        <f t="shared" si="10"/>
        <v>#DIV/0!</v>
      </c>
    </row>
    <row r="141" spans="1:6" ht="14.25" customHeight="1" hidden="1">
      <c r="A141" s="28"/>
      <c r="B141" s="47"/>
      <c r="C141" s="51"/>
      <c r="D141" s="16" t="e">
        <f t="shared" si="9"/>
        <v>#DIV/0!</v>
      </c>
      <c r="E141" s="51"/>
      <c r="F141" s="16" t="e">
        <f t="shared" si="10"/>
        <v>#DIV/0!</v>
      </c>
    </row>
    <row r="142" spans="1:6" ht="28.5" customHeight="1" hidden="1">
      <c r="A142" s="28"/>
      <c r="B142" s="47"/>
      <c r="C142" s="51"/>
      <c r="D142" s="16" t="e">
        <f t="shared" si="9"/>
        <v>#DIV/0!</v>
      </c>
      <c r="E142" s="51"/>
      <c r="F142" s="16" t="e">
        <f t="shared" si="10"/>
        <v>#DIV/0!</v>
      </c>
    </row>
    <row r="143" spans="1:6" ht="33" customHeight="1">
      <c r="A143" s="28" t="s">
        <v>97</v>
      </c>
      <c r="B143" s="47">
        <v>24.7</v>
      </c>
      <c r="C143" s="51">
        <v>24.8</v>
      </c>
      <c r="D143" s="16">
        <f t="shared" si="9"/>
        <v>100.40485829959516</v>
      </c>
      <c r="E143" s="51">
        <v>25</v>
      </c>
      <c r="F143" s="16">
        <f t="shared" si="10"/>
        <v>100.80645161290323</v>
      </c>
    </row>
    <row r="144" spans="1:6" ht="30">
      <c r="A144" s="32" t="s">
        <v>57</v>
      </c>
      <c r="B144" s="47"/>
      <c r="C144" s="51"/>
      <c r="D144" s="16"/>
      <c r="E144" s="51"/>
      <c r="F144" s="16"/>
    </row>
    <row r="145" spans="1:6" ht="16.5" customHeight="1">
      <c r="A145" s="42" t="s">
        <v>98</v>
      </c>
      <c r="B145" s="47">
        <v>25.4</v>
      </c>
      <c r="C145" s="51">
        <v>25.4</v>
      </c>
      <c r="D145" s="16">
        <f aca="true" t="shared" si="11" ref="D145:D192">C145/B145*100</f>
        <v>100</v>
      </c>
      <c r="E145" s="51">
        <v>25.4</v>
      </c>
      <c r="F145" s="16">
        <f aca="true" t="shared" si="12" ref="F145:F204">E145/C145*100</f>
        <v>100</v>
      </c>
    </row>
    <row r="146" spans="1:6" ht="16.5" customHeight="1" hidden="1">
      <c r="A146" s="44" t="s">
        <v>12</v>
      </c>
      <c r="B146" s="47"/>
      <c r="C146" s="51"/>
      <c r="D146" s="16" t="e">
        <f t="shared" si="11"/>
        <v>#DIV/0!</v>
      </c>
      <c r="E146" s="51"/>
      <c r="F146" s="16" t="e">
        <f t="shared" si="12"/>
        <v>#DIV/0!</v>
      </c>
    </row>
    <row r="147" spans="1:6" ht="16.5" customHeight="1" hidden="1">
      <c r="A147" s="44" t="s">
        <v>13</v>
      </c>
      <c r="B147" s="47"/>
      <c r="C147" s="51"/>
      <c r="D147" s="16" t="e">
        <f t="shared" si="11"/>
        <v>#DIV/0!</v>
      </c>
      <c r="E147" s="51"/>
      <c r="F147" s="16" t="e">
        <f t="shared" si="12"/>
        <v>#DIV/0!</v>
      </c>
    </row>
    <row r="148" spans="1:6" ht="16.5" customHeight="1" hidden="1">
      <c r="A148" s="44" t="s">
        <v>14</v>
      </c>
      <c r="B148" s="47"/>
      <c r="C148" s="51"/>
      <c r="D148" s="16" t="e">
        <f t="shared" si="11"/>
        <v>#DIV/0!</v>
      </c>
      <c r="E148" s="51"/>
      <c r="F148" s="16" t="e">
        <f t="shared" si="12"/>
        <v>#DIV/0!</v>
      </c>
    </row>
    <row r="149" spans="1:6" ht="31.5" customHeight="1">
      <c r="A149" s="42" t="s">
        <v>99</v>
      </c>
      <c r="B149" s="47">
        <v>185.7</v>
      </c>
      <c r="C149" s="51">
        <v>190</v>
      </c>
      <c r="D149" s="16">
        <f t="shared" si="11"/>
        <v>102.31556273559505</v>
      </c>
      <c r="E149" s="51">
        <v>183.6</v>
      </c>
      <c r="F149" s="16">
        <f t="shared" si="12"/>
        <v>96.63157894736841</v>
      </c>
    </row>
    <row r="150" spans="1:6" ht="7.5" customHeight="1" hidden="1">
      <c r="A150" s="44" t="s">
        <v>12</v>
      </c>
      <c r="B150" s="47"/>
      <c r="C150" s="51"/>
      <c r="D150" s="16" t="e">
        <f t="shared" si="11"/>
        <v>#DIV/0!</v>
      </c>
      <c r="E150" s="51"/>
      <c r="F150" s="16" t="e">
        <f t="shared" si="12"/>
        <v>#DIV/0!</v>
      </c>
    </row>
    <row r="151" spans="1:6" ht="17.25" customHeight="1">
      <c r="A151" s="42" t="s">
        <v>100</v>
      </c>
      <c r="B151" s="47">
        <v>7.4</v>
      </c>
      <c r="C151" s="51">
        <v>16.2</v>
      </c>
      <c r="D151" s="16">
        <f t="shared" si="11"/>
        <v>218.9189189189189</v>
      </c>
      <c r="E151" s="51">
        <v>16.2</v>
      </c>
      <c r="F151" s="16">
        <f t="shared" si="12"/>
        <v>100</v>
      </c>
    </row>
    <row r="152" spans="1:6" ht="18.75" customHeight="1" hidden="1">
      <c r="A152" s="44" t="s">
        <v>12</v>
      </c>
      <c r="B152" s="47"/>
      <c r="C152" s="51"/>
      <c r="D152" s="16" t="e">
        <f t="shared" si="11"/>
        <v>#DIV/0!</v>
      </c>
      <c r="E152" s="51"/>
      <c r="F152" s="16" t="e">
        <f t="shared" si="12"/>
        <v>#DIV/0!</v>
      </c>
    </row>
    <row r="153" spans="1:6" ht="30">
      <c r="A153" s="42" t="s">
        <v>101</v>
      </c>
      <c r="B153" s="47">
        <v>23.8</v>
      </c>
      <c r="C153" s="51">
        <v>14.8</v>
      </c>
      <c r="D153" s="16">
        <f t="shared" si="11"/>
        <v>62.18487394957983</v>
      </c>
      <c r="E153" s="51">
        <v>14.8</v>
      </c>
      <c r="F153" s="16">
        <f t="shared" si="12"/>
        <v>100</v>
      </c>
    </row>
    <row r="154" spans="1:6" ht="30">
      <c r="A154" s="42" t="s">
        <v>77</v>
      </c>
      <c r="B154" s="47">
        <v>0.7</v>
      </c>
      <c r="C154" s="47">
        <v>0.7</v>
      </c>
      <c r="D154" s="16">
        <f t="shared" si="11"/>
        <v>100</v>
      </c>
      <c r="E154" s="47">
        <v>0.7</v>
      </c>
      <c r="F154" s="16">
        <f t="shared" si="12"/>
        <v>100</v>
      </c>
    </row>
    <row r="155" spans="1:6" ht="15.75">
      <c r="A155" s="42" t="s">
        <v>78</v>
      </c>
      <c r="B155" s="47">
        <v>3170</v>
      </c>
      <c r="C155" s="47">
        <v>3210</v>
      </c>
      <c r="D155" s="16">
        <f t="shared" si="11"/>
        <v>101.26182965299684</v>
      </c>
      <c r="E155" s="47">
        <v>3270</v>
      </c>
      <c r="F155" s="16">
        <f t="shared" si="12"/>
        <v>101.86915887850468</v>
      </c>
    </row>
    <row r="156" spans="1:6" ht="30">
      <c r="A156" s="42" t="s">
        <v>58</v>
      </c>
      <c r="B156" s="47">
        <v>444</v>
      </c>
      <c r="C156" s="47">
        <v>459</v>
      </c>
      <c r="D156" s="16">
        <f t="shared" si="11"/>
        <v>103.37837837837837</v>
      </c>
      <c r="E156" s="47">
        <v>459</v>
      </c>
      <c r="F156" s="16">
        <f t="shared" si="12"/>
        <v>100</v>
      </c>
    </row>
    <row r="157" spans="1:6" ht="15.75" hidden="1">
      <c r="A157" s="28"/>
      <c r="B157" s="47"/>
      <c r="C157" s="47"/>
      <c r="D157" s="16" t="e">
        <f t="shared" si="11"/>
        <v>#DIV/0!</v>
      </c>
      <c r="E157" s="47"/>
      <c r="F157" s="16" t="e">
        <f t="shared" si="12"/>
        <v>#DIV/0!</v>
      </c>
    </row>
    <row r="158" spans="1:6" ht="15.75" hidden="1">
      <c r="A158" s="43"/>
      <c r="B158" s="47"/>
      <c r="C158" s="47"/>
      <c r="D158" s="16" t="e">
        <f t="shared" si="11"/>
        <v>#DIV/0!</v>
      </c>
      <c r="E158" s="47"/>
      <c r="F158" s="16" t="e">
        <f t="shared" si="12"/>
        <v>#DIV/0!</v>
      </c>
    </row>
    <row r="159" spans="1:6" ht="15.75" hidden="1">
      <c r="A159" s="44"/>
      <c r="B159" s="47"/>
      <c r="C159" s="47"/>
      <c r="D159" s="16" t="e">
        <f t="shared" si="11"/>
        <v>#DIV/0!</v>
      </c>
      <c r="E159" s="47"/>
      <c r="F159" s="16" t="e">
        <f t="shared" si="12"/>
        <v>#DIV/0!</v>
      </c>
    </row>
    <row r="160" spans="1:6" ht="15.75" hidden="1">
      <c r="A160" s="44"/>
      <c r="B160" s="47"/>
      <c r="C160" s="47"/>
      <c r="D160" s="16" t="e">
        <f t="shared" si="11"/>
        <v>#DIV/0!</v>
      </c>
      <c r="E160" s="47"/>
      <c r="F160" s="16" t="e">
        <f t="shared" si="12"/>
        <v>#DIV/0!</v>
      </c>
    </row>
    <row r="161" spans="1:6" ht="15.75" hidden="1">
      <c r="A161" s="44"/>
      <c r="B161" s="47"/>
      <c r="C161" s="47"/>
      <c r="D161" s="16" t="e">
        <f t="shared" si="11"/>
        <v>#DIV/0!</v>
      </c>
      <c r="E161" s="47"/>
      <c r="F161" s="16" t="e">
        <f t="shared" si="12"/>
        <v>#DIV/0!</v>
      </c>
    </row>
    <row r="162" spans="1:6" ht="15.75" hidden="1">
      <c r="A162" s="44"/>
      <c r="B162" s="47"/>
      <c r="C162" s="47"/>
      <c r="D162" s="16" t="e">
        <f t="shared" si="11"/>
        <v>#DIV/0!</v>
      </c>
      <c r="E162" s="47"/>
      <c r="F162" s="16" t="e">
        <f t="shared" si="12"/>
        <v>#DIV/0!</v>
      </c>
    </row>
    <row r="163" spans="1:6" ht="15.75" hidden="1">
      <c r="A163" s="44"/>
      <c r="B163" s="47"/>
      <c r="C163" s="47"/>
      <c r="D163" s="16" t="e">
        <f t="shared" si="11"/>
        <v>#DIV/0!</v>
      </c>
      <c r="E163" s="47"/>
      <c r="F163" s="16" t="e">
        <f t="shared" si="12"/>
        <v>#DIV/0!</v>
      </c>
    </row>
    <row r="164" spans="1:6" ht="15.75" hidden="1">
      <c r="A164" s="44"/>
      <c r="B164" s="47"/>
      <c r="C164" s="47"/>
      <c r="D164" s="16" t="e">
        <f t="shared" si="11"/>
        <v>#DIV/0!</v>
      </c>
      <c r="E164" s="47"/>
      <c r="F164" s="16" t="e">
        <f t="shared" si="12"/>
        <v>#DIV/0!</v>
      </c>
    </row>
    <row r="165" spans="1:6" ht="15.75" hidden="1">
      <c r="A165" s="44"/>
      <c r="B165" s="47"/>
      <c r="C165" s="47"/>
      <c r="D165" s="16" t="e">
        <f t="shared" si="11"/>
        <v>#DIV/0!</v>
      </c>
      <c r="E165" s="47"/>
      <c r="F165" s="16" t="e">
        <f t="shared" si="12"/>
        <v>#DIV/0!</v>
      </c>
    </row>
    <row r="166" spans="1:6" ht="15.75" hidden="1">
      <c r="A166" s="44"/>
      <c r="B166" s="47"/>
      <c r="C166" s="47"/>
      <c r="D166" s="16" t="e">
        <f t="shared" si="11"/>
        <v>#DIV/0!</v>
      </c>
      <c r="E166" s="47"/>
      <c r="F166" s="16" t="e">
        <f t="shared" si="12"/>
        <v>#DIV/0!</v>
      </c>
    </row>
    <row r="167" spans="1:6" ht="15.75" hidden="1">
      <c r="A167" s="44"/>
      <c r="B167" s="47"/>
      <c r="C167" s="47"/>
      <c r="D167" s="16" t="e">
        <f t="shared" si="11"/>
        <v>#DIV/0!</v>
      </c>
      <c r="E167" s="47"/>
      <c r="F167" s="16" t="e">
        <f t="shared" si="12"/>
        <v>#DIV/0!</v>
      </c>
    </row>
    <row r="168" spans="1:6" ht="15.75" hidden="1">
      <c r="A168" s="43" t="s">
        <v>5</v>
      </c>
      <c r="B168" s="47"/>
      <c r="C168" s="47"/>
      <c r="D168" s="16" t="e">
        <f t="shared" si="11"/>
        <v>#DIV/0!</v>
      </c>
      <c r="E168" s="47"/>
      <c r="F168" s="16" t="e">
        <f t="shared" si="12"/>
        <v>#DIV/0!</v>
      </c>
    </row>
    <row r="169" spans="1:6" ht="15.75" hidden="1">
      <c r="A169" s="44" t="s">
        <v>6</v>
      </c>
      <c r="B169" s="47"/>
      <c r="C169" s="47"/>
      <c r="D169" s="16" t="e">
        <f t="shared" si="11"/>
        <v>#DIV/0!</v>
      </c>
      <c r="E169" s="47"/>
      <c r="F169" s="16" t="e">
        <f t="shared" si="12"/>
        <v>#DIV/0!</v>
      </c>
    </row>
    <row r="170" spans="1:6" ht="15.75" hidden="1">
      <c r="A170" s="44" t="s">
        <v>7</v>
      </c>
      <c r="B170" s="47"/>
      <c r="C170" s="47"/>
      <c r="D170" s="16" t="e">
        <f t="shared" si="11"/>
        <v>#DIV/0!</v>
      </c>
      <c r="E170" s="47"/>
      <c r="F170" s="16" t="e">
        <f t="shared" si="12"/>
        <v>#DIV/0!</v>
      </c>
    </row>
    <row r="171" spans="1:6" ht="15.75" hidden="1">
      <c r="A171" s="44" t="s">
        <v>8</v>
      </c>
      <c r="B171" s="47"/>
      <c r="C171" s="47"/>
      <c r="D171" s="16" t="e">
        <f t="shared" si="11"/>
        <v>#DIV/0!</v>
      </c>
      <c r="E171" s="47"/>
      <c r="F171" s="16" t="e">
        <f t="shared" si="12"/>
        <v>#DIV/0!</v>
      </c>
    </row>
    <row r="172" spans="1:6" ht="15.75" hidden="1">
      <c r="A172" s="44" t="s">
        <v>9</v>
      </c>
      <c r="B172" s="47"/>
      <c r="C172" s="47"/>
      <c r="D172" s="16" t="e">
        <f t="shared" si="11"/>
        <v>#DIV/0!</v>
      </c>
      <c r="E172" s="47"/>
      <c r="F172" s="16" t="e">
        <f t="shared" si="12"/>
        <v>#DIV/0!</v>
      </c>
    </row>
    <row r="173" spans="1:6" ht="15.75" hidden="1">
      <c r="A173" s="44" t="s">
        <v>10</v>
      </c>
      <c r="B173" s="47"/>
      <c r="C173" s="47"/>
      <c r="D173" s="16" t="e">
        <f t="shared" si="11"/>
        <v>#DIV/0!</v>
      </c>
      <c r="E173" s="47"/>
      <c r="F173" s="16" t="e">
        <f t="shared" si="12"/>
        <v>#DIV/0!</v>
      </c>
    </row>
    <row r="174" spans="1:6" ht="15.75" hidden="1">
      <c r="A174" s="44" t="s">
        <v>11</v>
      </c>
      <c r="B174" s="47"/>
      <c r="C174" s="47"/>
      <c r="D174" s="16" t="e">
        <f t="shared" si="11"/>
        <v>#DIV/0!</v>
      </c>
      <c r="E174" s="47"/>
      <c r="F174" s="16" t="e">
        <f t="shared" si="12"/>
        <v>#DIV/0!</v>
      </c>
    </row>
    <row r="175" spans="1:6" ht="15.75" hidden="1">
      <c r="A175" s="44" t="s">
        <v>12</v>
      </c>
      <c r="B175" s="47"/>
      <c r="C175" s="47"/>
      <c r="D175" s="16" t="e">
        <f t="shared" si="11"/>
        <v>#DIV/0!</v>
      </c>
      <c r="E175" s="47"/>
      <c r="F175" s="16" t="e">
        <f t="shared" si="12"/>
        <v>#DIV/0!</v>
      </c>
    </row>
    <row r="176" spans="1:6" ht="15.75" hidden="1">
      <c r="A176" s="44" t="s">
        <v>13</v>
      </c>
      <c r="B176" s="47"/>
      <c r="C176" s="47"/>
      <c r="D176" s="16" t="e">
        <f t="shared" si="11"/>
        <v>#DIV/0!</v>
      </c>
      <c r="E176" s="47"/>
      <c r="F176" s="16" t="e">
        <f t="shared" si="12"/>
        <v>#DIV/0!</v>
      </c>
    </row>
    <row r="177" spans="1:6" ht="16.5" customHeight="1" hidden="1">
      <c r="A177" s="44" t="s">
        <v>14</v>
      </c>
      <c r="B177" s="47"/>
      <c r="C177" s="47"/>
      <c r="D177" s="16" t="e">
        <f t="shared" si="11"/>
        <v>#DIV/0!</v>
      </c>
      <c r="E177" s="47"/>
      <c r="F177" s="16" t="e">
        <f t="shared" si="12"/>
        <v>#DIV/0!</v>
      </c>
    </row>
    <row r="178" spans="1:6" ht="19.5" customHeight="1">
      <c r="A178" s="41" t="s">
        <v>59</v>
      </c>
      <c r="B178" s="47">
        <v>36</v>
      </c>
      <c r="C178" s="47">
        <v>36</v>
      </c>
      <c r="D178" s="16">
        <f t="shared" si="11"/>
        <v>100</v>
      </c>
      <c r="E178" s="47">
        <v>36</v>
      </c>
      <c r="F178" s="16">
        <f t="shared" si="12"/>
        <v>100</v>
      </c>
    </row>
    <row r="179" spans="1:6" ht="15.75" hidden="1">
      <c r="A179" s="40" t="s">
        <v>12</v>
      </c>
      <c r="B179" s="46"/>
      <c r="C179" s="46"/>
      <c r="D179" s="16" t="e">
        <f t="shared" si="11"/>
        <v>#DIV/0!</v>
      </c>
      <c r="E179" s="46"/>
      <c r="F179" s="16" t="e">
        <f t="shared" si="12"/>
        <v>#DIV/0!</v>
      </c>
    </row>
    <row r="180" spans="1:6" ht="15.75" hidden="1">
      <c r="A180" s="40" t="s">
        <v>13</v>
      </c>
      <c r="B180" s="46"/>
      <c r="C180" s="46"/>
      <c r="D180" s="16" t="e">
        <f t="shared" si="11"/>
        <v>#DIV/0!</v>
      </c>
      <c r="E180" s="46"/>
      <c r="F180" s="16" t="e">
        <f t="shared" si="12"/>
        <v>#DIV/0!</v>
      </c>
    </row>
    <row r="181" spans="1:6" ht="15.75" hidden="1">
      <c r="A181" s="40" t="s">
        <v>14</v>
      </c>
      <c r="B181" s="46"/>
      <c r="C181" s="46"/>
      <c r="D181" s="16" t="e">
        <f t="shared" si="11"/>
        <v>#DIV/0!</v>
      </c>
      <c r="E181" s="46"/>
      <c r="F181" s="16" t="e">
        <f t="shared" si="12"/>
        <v>#DIV/0!</v>
      </c>
    </row>
    <row r="182" spans="1:6" ht="7.5" customHeight="1" hidden="1">
      <c r="A182" s="43" t="s">
        <v>5</v>
      </c>
      <c r="B182" s="46"/>
      <c r="C182" s="46"/>
      <c r="D182" s="16" t="e">
        <f t="shared" si="11"/>
        <v>#DIV/0!</v>
      </c>
      <c r="E182" s="46"/>
      <c r="F182" s="16" t="e">
        <f t="shared" si="12"/>
        <v>#DIV/0!</v>
      </c>
    </row>
    <row r="183" spans="1:6" ht="15.75" hidden="1">
      <c r="A183" s="40" t="s">
        <v>6</v>
      </c>
      <c r="B183" s="46"/>
      <c r="C183" s="46"/>
      <c r="D183" s="16" t="e">
        <f t="shared" si="11"/>
        <v>#DIV/0!</v>
      </c>
      <c r="E183" s="46"/>
      <c r="F183" s="16" t="e">
        <f t="shared" si="12"/>
        <v>#DIV/0!</v>
      </c>
    </row>
    <row r="184" spans="1:6" ht="15.75" hidden="1">
      <c r="A184" s="40" t="s">
        <v>7</v>
      </c>
      <c r="B184" s="46"/>
      <c r="C184" s="46"/>
      <c r="D184" s="16" t="e">
        <f t="shared" si="11"/>
        <v>#DIV/0!</v>
      </c>
      <c r="E184" s="46"/>
      <c r="F184" s="16" t="e">
        <f t="shared" si="12"/>
        <v>#DIV/0!</v>
      </c>
    </row>
    <row r="185" spans="1:6" ht="15.75" hidden="1">
      <c r="A185" s="40" t="s">
        <v>8</v>
      </c>
      <c r="B185" s="46"/>
      <c r="C185" s="46"/>
      <c r="D185" s="16" t="e">
        <f t="shared" si="11"/>
        <v>#DIV/0!</v>
      </c>
      <c r="E185" s="46"/>
      <c r="F185" s="16" t="e">
        <f t="shared" si="12"/>
        <v>#DIV/0!</v>
      </c>
    </row>
    <row r="186" spans="1:6" ht="15.75" hidden="1">
      <c r="A186" s="40" t="s">
        <v>9</v>
      </c>
      <c r="B186" s="46"/>
      <c r="C186" s="46"/>
      <c r="D186" s="16" t="e">
        <f t="shared" si="11"/>
        <v>#DIV/0!</v>
      </c>
      <c r="E186" s="46"/>
      <c r="F186" s="16" t="e">
        <f t="shared" si="12"/>
        <v>#DIV/0!</v>
      </c>
    </row>
    <row r="187" spans="1:6" ht="15.75" customHeight="1" hidden="1">
      <c r="A187" s="40" t="s">
        <v>10</v>
      </c>
      <c r="B187" s="46"/>
      <c r="C187" s="46"/>
      <c r="D187" s="16" t="e">
        <f t="shared" si="11"/>
        <v>#DIV/0!</v>
      </c>
      <c r="E187" s="46"/>
      <c r="F187" s="16" t="e">
        <f t="shared" si="12"/>
        <v>#DIV/0!</v>
      </c>
    </row>
    <row r="188" spans="1:6" ht="16.5" customHeight="1" hidden="1">
      <c r="A188" s="40" t="s">
        <v>11</v>
      </c>
      <c r="B188" s="46"/>
      <c r="C188" s="46"/>
      <c r="D188" s="16" t="e">
        <f t="shared" si="11"/>
        <v>#DIV/0!</v>
      </c>
      <c r="E188" s="46"/>
      <c r="F188" s="16" t="e">
        <f t="shared" si="12"/>
        <v>#DIV/0!</v>
      </c>
    </row>
    <row r="189" spans="1:6" ht="16.5" customHeight="1" hidden="1">
      <c r="A189" s="40" t="s">
        <v>12</v>
      </c>
      <c r="B189" s="46"/>
      <c r="C189" s="46"/>
      <c r="D189" s="16" t="e">
        <f t="shared" si="11"/>
        <v>#DIV/0!</v>
      </c>
      <c r="E189" s="46"/>
      <c r="F189" s="16" t="e">
        <f t="shared" si="12"/>
        <v>#DIV/0!</v>
      </c>
    </row>
    <row r="190" spans="1:6" ht="15.75" hidden="1">
      <c r="A190" s="40" t="s">
        <v>13</v>
      </c>
      <c r="B190" s="46"/>
      <c r="C190" s="46"/>
      <c r="D190" s="16" t="e">
        <f t="shared" si="11"/>
        <v>#DIV/0!</v>
      </c>
      <c r="E190" s="46"/>
      <c r="F190" s="16" t="e">
        <f t="shared" si="12"/>
        <v>#DIV/0!</v>
      </c>
    </row>
    <row r="191" spans="1:6" ht="15.75" hidden="1">
      <c r="A191" s="40" t="s">
        <v>14</v>
      </c>
      <c r="B191" s="46"/>
      <c r="C191" s="46"/>
      <c r="D191" s="16" t="e">
        <f t="shared" si="11"/>
        <v>#DIV/0!</v>
      </c>
      <c r="E191" s="46"/>
      <c r="F191" s="16" t="e">
        <f t="shared" si="12"/>
        <v>#DIV/0!</v>
      </c>
    </row>
    <row r="192" spans="1:6" ht="16.5" customHeight="1">
      <c r="A192" s="26" t="s">
        <v>79</v>
      </c>
      <c r="B192" s="46">
        <v>45.6</v>
      </c>
      <c r="C192" s="46">
        <v>50</v>
      </c>
      <c r="D192" s="16">
        <f t="shared" si="11"/>
        <v>109.64912280701753</v>
      </c>
      <c r="E192" s="46">
        <v>50.5</v>
      </c>
      <c r="F192" s="16">
        <f t="shared" si="12"/>
        <v>101</v>
      </c>
    </row>
    <row r="193" spans="1:6" ht="30">
      <c r="A193" s="27" t="s">
        <v>80</v>
      </c>
      <c r="B193" s="46"/>
      <c r="C193" s="46"/>
      <c r="D193" s="16"/>
      <c r="E193" s="46"/>
      <c r="F193" s="16"/>
    </row>
    <row r="194" spans="1:6" ht="30">
      <c r="A194" s="17" t="s">
        <v>81</v>
      </c>
      <c r="B194" s="46">
        <v>3</v>
      </c>
      <c r="C194" s="46">
        <v>3</v>
      </c>
      <c r="D194" s="16">
        <f>C194/B194*100</f>
        <v>100</v>
      </c>
      <c r="E194" s="46">
        <v>3</v>
      </c>
      <c r="F194" s="16">
        <f t="shared" si="12"/>
        <v>100</v>
      </c>
    </row>
    <row r="195" spans="1:6" ht="30">
      <c r="A195" s="17" t="s">
        <v>82</v>
      </c>
      <c r="B195" s="46">
        <v>4</v>
      </c>
      <c r="C195" s="46">
        <v>4</v>
      </c>
      <c r="D195" s="16">
        <f>C195/B195*100</f>
        <v>100</v>
      </c>
      <c r="E195" s="46">
        <v>4</v>
      </c>
      <c r="F195" s="16">
        <f t="shared" si="12"/>
        <v>100</v>
      </c>
    </row>
    <row r="196" spans="1:6" ht="15.75">
      <c r="A196" s="32" t="s">
        <v>60</v>
      </c>
      <c r="B196" s="46"/>
      <c r="C196" s="46"/>
      <c r="D196" s="16"/>
      <c r="E196" s="46"/>
      <c r="F196" s="16"/>
    </row>
    <row r="197" spans="1:6" ht="30">
      <c r="A197" s="41" t="s">
        <v>102</v>
      </c>
      <c r="B197" s="46">
        <v>615</v>
      </c>
      <c r="C197" s="46">
        <v>620</v>
      </c>
      <c r="D197" s="16">
        <f aca="true" t="shared" si="13" ref="D197:D211">C197/B197*100</f>
        <v>100.8130081300813</v>
      </c>
      <c r="E197" s="46">
        <v>641</v>
      </c>
      <c r="F197" s="16">
        <f>E197/C197*100</f>
        <v>103.38709677419355</v>
      </c>
    </row>
    <row r="198" spans="1:6" ht="7.5" customHeight="1" hidden="1">
      <c r="A198" s="43" t="s">
        <v>5</v>
      </c>
      <c r="B198" s="46"/>
      <c r="C198" s="46"/>
      <c r="D198" s="16" t="e">
        <f t="shared" si="13"/>
        <v>#DIV/0!</v>
      </c>
      <c r="E198" s="46"/>
      <c r="F198" s="16" t="e">
        <f t="shared" si="12"/>
        <v>#DIV/0!</v>
      </c>
    </row>
    <row r="199" spans="1:6" ht="15.75" hidden="1">
      <c r="A199" s="40" t="s">
        <v>6</v>
      </c>
      <c r="B199" s="46"/>
      <c r="C199" s="46"/>
      <c r="D199" s="16" t="e">
        <f t="shared" si="13"/>
        <v>#DIV/0!</v>
      </c>
      <c r="E199" s="46"/>
      <c r="F199" s="16" t="e">
        <f t="shared" si="12"/>
        <v>#DIV/0!</v>
      </c>
    </row>
    <row r="200" spans="1:6" ht="15.75" hidden="1">
      <c r="A200" s="40" t="s">
        <v>7</v>
      </c>
      <c r="B200" s="46"/>
      <c r="C200" s="46"/>
      <c r="D200" s="16" t="e">
        <f t="shared" si="13"/>
        <v>#DIV/0!</v>
      </c>
      <c r="E200" s="46"/>
      <c r="F200" s="16" t="e">
        <f t="shared" si="12"/>
        <v>#DIV/0!</v>
      </c>
    </row>
    <row r="201" spans="1:6" ht="15.75" hidden="1">
      <c r="A201" s="40" t="s">
        <v>8</v>
      </c>
      <c r="B201" s="46"/>
      <c r="C201" s="46"/>
      <c r="D201" s="16" t="e">
        <f t="shared" si="13"/>
        <v>#DIV/0!</v>
      </c>
      <c r="E201" s="46"/>
      <c r="F201" s="16" t="e">
        <f t="shared" si="12"/>
        <v>#DIV/0!</v>
      </c>
    </row>
    <row r="202" spans="1:6" ht="15.75" hidden="1">
      <c r="A202" s="40" t="s">
        <v>9</v>
      </c>
      <c r="B202" s="46"/>
      <c r="C202" s="46"/>
      <c r="D202" s="16" t="e">
        <f t="shared" si="13"/>
        <v>#DIV/0!</v>
      </c>
      <c r="E202" s="46"/>
      <c r="F202" s="16" t="e">
        <f t="shared" si="12"/>
        <v>#DIV/0!</v>
      </c>
    </row>
    <row r="203" spans="1:6" ht="15.75" hidden="1">
      <c r="A203" s="40" t="s">
        <v>10</v>
      </c>
      <c r="B203" s="46"/>
      <c r="C203" s="46"/>
      <c r="D203" s="16" t="e">
        <f t="shared" si="13"/>
        <v>#DIV/0!</v>
      </c>
      <c r="E203" s="46"/>
      <c r="F203" s="16" t="e">
        <f t="shared" si="12"/>
        <v>#DIV/0!</v>
      </c>
    </row>
    <row r="204" spans="1:6" ht="15.75" hidden="1">
      <c r="A204" s="40" t="s">
        <v>11</v>
      </c>
      <c r="B204" s="46"/>
      <c r="C204" s="46"/>
      <c r="D204" s="16" t="e">
        <f t="shared" si="13"/>
        <v>#DIV/0!</v>
      </c>
      <c r="E204" s="46"/>
      <c r="F204" s="16" t="e">
        <f t="shared" si="12"/>
        <v>#DIV/0!</v>
      </c>
    </row>
    <row r="205" spans="1:6" ht="15.75" hidden="1">
      <c r="A205" s="40" t="s">
        <v>12</v>
      </c>
      <c r="B205" s="46"/>
      <c r="C205" s="46"/>
      <c r="D205" s="16" t="e">
        <f t="shared" si="13"/>
        <v>#DIV/0!</v>
      </c>
      <c r="E205" s="46"/>
      <c r="F205" s="16" t="e">
        <f aca="true" t="shared" si="14" ref="F205:F224">E205/C205*100</f>
        <v>#DIV/0!</v>
      </c>
    </row>
    <row r="206" spans="1:6" ht="15.75" hidden="1">
      <c r="A206" s="40" t="s">
        <v>13</v>
      </c>
      <c r="B206" s="46"/>
      <c r="C206" s="46"/>
      <c r="D206" s="16" t="e">
        <f t="shared" si="13"/>
        <v>#DIV/0!</v>
      </c>
      <c r="E206" s="46"/>
      <c r="F206" s="16" t="e">
        <f t="shared" si="14"/>
        <v>#DIV/0!</v>
      </c>
    </row>
    <row r="207" spans="1:6" ht="15.75" hidden="1">
      <c r="A207" s="40" t="s">
        <v>14</v>
      </c>
      <c r="B207" s="46"/>
      <c r="C207" s="46"/>
      <c r="D207" s="16" t="e">
        <f t="shared" si="13"/>
        <v>#DIV/0!</v>
      </c>
      <c r="E207" s="46"/>
      <c r="F207" s="16" t="e">
        <f t="shared" si="14"/>
        <v>#DIV/0!</v>
      </c>
    </row>
    <row r="208" spans="1:6" ht="15.75" hidden="1">
      <c r="A208" s="41"/>
      <c r="B208" s="46"/>
      <c r="C208" s="46"/>
      <c r="D208" s="16" t="e">
        <f t="shared" si="13"/>
        <v>#DIV/0!</v>
      </c>
      <c r="E208" s="46"/>
      <c r="F208" s="16" t="e">
        <f t="shared" si="14"/>
        <v>#DIV/0!</v>
      </c>
    </row>
    <row r="209" spans="1:6" ht="15.75" hidden="1">
      <c r="A209" s="41"/>
      <c r="B209" s="46"/>
      <c r="C209" s="46"/>
      <c r="D209" s="16" t="e">
        <f t="shared" si="13"/>
        <v>#DIV/0!</v>
      </c>
      <c r="E209" s="46"/>
      <c r="F209" s="16" t="e">
        <f t="shared" si="14"/>
        <v>#DIV/0!</v>
      </c>
    </row>
    <row r="210" spans="1:6" ht="15.75" hidden="1">
      <c r="A210" s="41"/>
      <c r="B210" s="46"/>
      <c r="C210" s="46"/>
      <c r="D210" s="16" t="e">
        <f t="shared" si="13"/>
        <v>#DIV/0!</v>
      </c>
      <c r="E210" s="46"/>
      <c r="F210" s="16" t="e">
        <f t="shared" si="14"/>
        <v>#DIV/0!</v>
      </c>
    </row>
    <row r="211" spans="1:6" ht="15.75" hidden="1">
      <c r="A211" s="8"/>
      <c r="B211" s="46"/>
      <c r="C211" s="46"/>
      <c r="D211" s="16" t="e">
        <f t="shared" si="13"/>
        <v>#DIV/0!</v>
      </c>
      <c r="E211" s="46"/>
      <c r="F211" s="16" t="e">
        <f t="shared" si="14"/>
        <v>#DIV/0!</v>
      </c>
    </row>
    <row r="212" spans="1:6" ht="15.75">
      <c r="A212" s="27" t="s">
        <v>61</v>
      </c>
      <c r="B212" s="61"/>
      <c r="C212" s="61"/>
      <c r="D212" s="16"/>
      <c r="E212" s="61"/>
      <c r="F212" s="16"/>
    </row>
    <row r="213" spans="1:6" ht="15.75">
      <c r="A213" s="19" t="s">
        <v>63</v>
      </c>
      <c r="B213" s="14">
        <v>88</v>
      </c>
      <c r="C213" s="14">
        <v>88</v>
      </c>
      <c r="D213" s="16">
        <f aca="true" t="shared" si="15" ref="D213:D219">C213/B213*100</f>
        <v>100</v>
      </c>
      <c r="E213" s="14">
        <v>88</v>
      </c>
      <c r="F213" s="16">
        <f t="shared" si="14"/>
        <v>100</v>
      </c>
    </row>
    <row r="214" spans="1:6" ht="15.75">
      <c r="A214" s="19" t="s">
        <v>64</v>
      </c>
      <c r="B214" s="14">
        <v>16</v>
      </c>
      <c r="C214" s="14">
        <v>16</v>
      </c>
      <c r="D214" s="16">
        <f t="shared" si="15"/>
        <v>100</v>
      </c>
      <c r="E214" s="14">
        <v>16</v>
      </c>
      <c r="F214" s="16">
        <f t="shared" si="14"/>
        <v>100</v>
      </c>
    </row>
    <row r="215" spans="1:6" ht="17.25" customHeight="1">
      <c r="A215" s="19" t="s">
        <v>65</v>
      </c>
      <c r="B215" s="14">
        <v>112.75</v>
      </c>
      <c r="C215" s="14">
        <v>112.75</v>
      </c>
      <c r="D215" s="16">
        <f t="shared" si="15"/>
        <v>100</v>
      </c>
      <c r="E215" s="14">
        <v>112.75</v>
      </c>
      <c r="F215" s="16">
        <f t="shared" si="14"/>
        <v>100</v>
      </c>
    </row>
    <row r="216" spans="1:6" ht="15.75">
      <c r="A216" s="17" t="s">
        <v>66</v>
      </c>
      <c r="B216" s="14">
        <v>112.75</v>
      </c>
      <c r="C216" s="14">
        <v>112.75</v>
      </c>
      <c r="D216" s="16">
        <f t="shared" si="15"/>
        <v>100</v>
      </c>
      <c r="E216" s="14">
        <v>112.75</v>
      </c>
      <c r="F216" s="16">
        <f t="shared" si="14"/>
        <v>100</v>
      </c>
    </row>
    <row r="217" spans="1:6" ht="30">
      <c r="A217" s="18" t="s">
        <v>83</v>
      </c>
      <c r="B217" s="14">
        <v>96.5</v>
      </c>
      <c r="C217" s="14">
        <v>96.7</v>
      </c>
      <c r="D217" s="16">
        <f t="shared" si="15"/>
        <v>100.20725388601038</v>
      </c>
      <c r="E217" s="14">
        <v>97</v>
      </c>
      <c r="F217" s="16">
        <f t="shared" si="14"/>
        <v>100.31023784901758</v>
      </c>
    </row>
    <row r="218" spans="1:6" ht="31.5" customHeight="1">
      <c r="A218" s="18" t="s">
        <v>84</v>
      </c>
      <c r="B218" s="15">
        <v>610</v>
      </c>
      <c r="C218" s="15">
        <v>643</v>
      </c>
      <c r="D218" s="16">
        <f t="shared" si="15"/>
        <v>105.40983606557377</v>
      </c>
      <c r="E218" s="15">
        <v>670</v>
      </c>
      <c r="F218" s="16">
        <f t="shared" si="14"/>
        <v>104.199066874028</v>
      </c>
    </row>
    <row r="219" spans="1:6" ht="30">
      <c r="A219" s="18" t="s">
        <v>85</v>
      </c>
      <c r="B219" s="15">
        <v>34</v>
      </c>
      <c r="C219" s="15">
        <v>75</v>
      </c>
      <c r="D219" s="16">
        <f t="shared" si="15"/>
        <v>220.58823529411765</v>
      </c>
      <c r="E219" s="15">
        <v>90</v>
      </c>
      <c r="F219" s="16">
        <f t="shared" si="14"/>
        <v>120</v>
      </c>
    </row>
    <row r="220" spans="1:6" ht="15.75">
      <c r="A220" s="27" t="s">
        <v>86</v>
      </c>
      <c r="B220" s="15"/>
      <c r="C220" s="15"/>
      <c r="D220" s="16"/>
      <c r="E220" s="15"/>
      <c r="F220" s="16"/>
    </row>
    <row r="221" spans="1:6" ht="30">
      <c r="A221" s="18" t="s">
        <v>87</v>
      </c>
      <c r="B221" s="15">
        <v>69</v>
      </c>
      <c r="C221" s="15">
        <v>70</v>
      </c>
      <c r="D221" s="16">
        <f>C221/B221*100</f>
        <v>101.44927536231884</v>
      </c>
      <c r="E221" s="15">
        <v>71</v>
      </c>
      <c r="F221" s="16">
        <f t="shared" si="14"/>
        <v>101.42857142857142</v>
      </c>
    </row>
    <row r="222" spans="1:6" ht="15.75">
      <c r="A222" s="18" t="s">
        <v>88</v>
      </c>
      <c r="B222" s="15">
        <v>7</v>
      </c>
      <c r="C222" s="15">
        <v>8</v>
      </c>
      <c r="D222" s="16">
        <f>C222/B222*100</f>
        <v>114.28571428571428</v>
      </c>
      <c r="E222" s="15">
        <v>8</v>
      </c>
      <c r="F222" s="16">
        <f t="shared" si="14"/>
        <v>100</v>
      </c>
    </row>
    <row r="223" spans="1:6" ht="15.75">
      <c r="A223" s="18" t="s">
        <v>89</v>
      </c>
      <c r="B223" s="15">
        <v>30</v>
      </c>
      <c r="C223" s="15">
        <v>80</v>
      </c>
      <c r="D223" s="16">
        <f>C223/B223*100</f>
        <v>266.66666666666663</v>
      </c>
      <c r="E223" s="15">
        <v>80</v>
      </c>
      <c r="F223" s="16">
        <f t="shared" si="14"/>
        <v>100</v>
      </c>
    </row>
    <row r="224" spans="1:6" ht="15.75">
      <c r="A224" s="18" t="s">
        <v>62</v>
      </c>
      <c r="B224" s="15">
        <v>30</v>
      </c>
      <c r="C224" s="15">
        <v>31</v>
      </c>
      <c r="D224" s="16">
        <f>C224/B224*100</f>
        <v>103.33333333333334</v>
      </c>
      <c r="E224" s="15">
        <v>32</v>
      </c>
      <c r="F224" s="16">
        <f t="shared" si="14"/>
        <v>103.2258064516129</v>
      </c>
    </row>
    <row r="226" spans="1:7" ht="18.75">
      <c r="A226" s="22" t="s">
        <v>90</v>
      </c>
      <c r="E226" s="23"/>
      <c r="F226" s="23"/>
      <c r="G226" s="23"/>
    </row>
    <row r="227" spans="1:7" ht="18.75">
      <c r="A227" s="22" t="s">
        <v>91</v>
      </c>
      <c r="E227" s="23"/>
      <c r="F227" s="23"/>
      <c r="G227" s="23"/>
    </row>
    <row r="228" spans="1:5" ht="18.75">
      <c r="A228" s="22" t="s">
        <v>92</v>
      </c>
      <c r="D228" s="24" t="s">
        <v>105</v>
      </c>
      <c r="E228" s="23"/>
    </row>
    <row r="229" spans="5:7" ht="12.75">
      <c r="E229" s="23"/>
      <c r="F229" s="23"/>
      <c r="G229" s="23"/>
    </row>
  </sheetData>
  <sheetProtection selectLockedCells="1" selectUnlockedCells="1"/>
  <mergeCells count="5">
    <mergeCell ref="C1:F6"/>
    <mergeCell ref="A7:F7"/>
    <mergeCell ref="A9:A10"/>
    <mergeCell ref="D9:D10"/>
    <mergeCell ref="F9:F10"/>
  </mergeCells>
  <printOptions horizontalCentered="1"/>
  <pageMargins left="0.2755905511811024" right="0" top="0.1968503937007874" bottom="0.15748031496062992" header="0.5118110236220472" footer="0.5118110236220472"/>
  <pageSetup fitToHeight="0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2017-12-26T04:53:40Z</cp:lastPrinted>
  <dcterms:created xsi:type="dcterms:W3CDTF">2012-11-13T12:01:28Z</dcterms:created>
  <dcterms:modified xsi:type="dcterms:W3CDTF">2017-12-27T07:34:17Z</dcterms:modified>
  <cp:category/>
  <cp:version/>
  <cp:contentType/>
  <cp:contentStatus/>
</cp:coreProperties>
</file>