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1" activeTab="0"/>
  </bookViews>
  <sheets>
    <sheet name="Лист1" sheetId="1" r:id="rId1"/>
    <sheet name="Лист2" sheetId="2" r:id="rId2"/>
    <sheet name="Лист3" sheetId="3" r:id="rId3"/>
  </sheets>
  <definedNames>
    <definedName name="Excel_BuiltIn__FilterDatabase">'Лист1'!$I$10</definedName>
    <definedName name="_xlnm.Print_Titles" localSheetId="0">'Лист1'!$4:$5</definedName>
  </definedNames>
  <calcPr fullCalcOnLoad="1"/>
</workbook>
</file>

<file path=xl/sharedStrings.xml><?xml version="1.0" encoding="utf-8"?>
<sst xmlns="http://schemas.openxmlformats.org/spreadsheetml/2006/main" count="155" uniqueCount="112">
  <si>
    <t>Индикативный план (прогноз) социально-экономического развития Платнировского сельского поселения Кореновского района на 2012 год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</si>
  <si>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</si>
  <si>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</si>
  <si>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</si>
  <si>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</si>
  <si>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</si>
  <si>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</si>
  <si>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</si>
  <si>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</si>
  <si>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</si>
  <si>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</si>
  <si>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</si>
  <si>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 чел.</t>
  </si>
  <si>
    <t>Численность занятых в экономике, 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</si>
  <si>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</si>
  <si>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</si>
  <si>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</si>
  <si>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Численность зарегистрированных безработных (район), чел.</t>
  </si>
  <si>
    <t>Уровень регистрируемой безработицы, в % к численности трудоспособного населения в трудоспособном возрасте</t>
  </si>
  <si>
    <t>х</t>
  </si>
  <si>
    <t>Прибыль прибыльных предприятий, тыс. руб.</t>
  </si>
  <si>
    <t>Прибыль (убыток) – сальдо,  тыс. руб.</t>
  </si>
  <si>
    <t>Фонд оплаты труда, тыс. руб.</t>
  </si>
  <si>
    <t>Производство и распределение электроэнергии, газа и воды (E), тыс.руб</t>
  </si>
  <si>
    <t>Производство основных видов промышленной продукции в натуральном выражении</t>
  </si>
  <si>
    <t>1.Мука, тонн</t>
  </si>
  <si>
    <t>2.Хлеб и хлебобулочные изделия, тыс.тонн</t>
  </si>
  <si>
    <t>3.Масло растительное, тыс.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</si>
  <si>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</si>
  <si>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</si>
  <si>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</si>
  <si>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хозяйствах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</si>
  <si>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</si>
  <si>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</si>
  <si>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</si>
  <si>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</si>
  <si>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</si>
  <si>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</si>
  <si>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</si>
  <si>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</si>
  <si>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Мясо в живой массе- всего, тыс. тонн 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</si>
  <si>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</si>
  <si>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</si>
  <si>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</si>
  <si>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</si>
  <si>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</si>
  <si>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               в том числе крестьянских (фермерских) хозяйств и       хозяйств индивидуальных предпринимателей</t>
  </si>
  <si>
    <t xml:space="preserve">Свиньи, голов </t>
  </si>
  <si>
    <t>Овцы и козы, голов</t>
  </si>
  <si>
    <t>Птица, тысяч голов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</si>
  <si>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</si>
  <si>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</si>
  <si>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</si>
  <si>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Объем инвестиций в основной капитал за счет всех источников финансирования, тыс. руб.</t>
  </si>
  <si>
    <t>Объем работ, выполненных собственными силами по виду деятельности строительство, тыс. руб.</t>
  </si>
  <si>
    <t>Социальная сфера</t>
  </si>
  <si>
    <t>Численность детей в  дошкольных  образовательных учреждениях, чел.</t>
  </si>
  <si>
    <t>Количество мест в учреждениях дошкольного образования, ед.</t>
  </si>
  <si>
    <t>Численность населения в возрасте 1-6 лет (за исключением школьников), человек</t>
  </si>
  <si>
    <t>Охват детей в возрасте 1-6 лет дошкольными учреждениями, %</t>
  </si>
  <si>
    <t>Численность учащихся в учреждениях:</t>
  </si>
  <si>
    <t>общеобразовательных, чел.</t>
  </si>
  <si>
    <t>начального профессионального образования,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</si>
  <si>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</si>
  <si>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</si>
  <si>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</si>
  <si>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</si>
  <si>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</si>
  <si>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</si>
  <si>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</si>
  <si>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</si>
  <si>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стационарными учреждениями социального обслуживания престарелых и инвалидов, мест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</si>
  <si>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</si>
  <si>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</si>
  <si>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</si>
  <si>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Малый бизнес</t>
  </si>
  <si>
    <t>Количество субъектов малого предпринимательства в расчете на 1000 человек населения</t>
  </si>
  <si>
    <t xml:space="preserve">Доля среднесписочной численности работников 
(без внешних совместителей) малых предприятий в среднесписочной численности работников (без внешних совместителей) всех предприятий и организаций
</t>
  </si>
  <si>
    <t>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</si>
  <si>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Общий объем расходов муниципального бюджета (муниципальный район, городской округ) на развитие и поддержку малого предпринимательства в расчете на 1 малое предприятие (в рамках муниципальной  целевой программы), рублей</t>
  </si>
  <si>
    <t>Количество организаций, зарегистрированных на территории сельского поселения, единиц</t>
  </si>
  <si>
    <t>в том числе количество организаций муницмпальной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</si>
  <si>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</si>
  <si>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</si>
  <si>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</si>
  <si>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</si>
  <si>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</si>
  <si>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</si>
  <si>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</si>
  <si>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</si>
  <si>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</si>
  <si>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</si>
  <si>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</si>
  <si>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Глава Платнировского                                                                                                           сельского поселения                                                                                                     Кореновского района</t>
  </si>
  <si>
    <t>Л.Н.  Богославец</t>
  </si>
  <si>
    <t>Убыток предприятий тыс. руб.</t>
  </si>
  <si>
    <t>Обрабатывающие производства (D), тыс.руб</t>
  </si>
  <si>
    <t>в том числе по крупным и средним предприятиям, тыс.руб.</t>
  </si>
  <si>
    <t>3.Кондитерские изделия, тыс.тонн</t>
  </si>
  <si>
    <t>Соя, тыс.тонн</t>
  </si>
  <si>
    <t>Улов рыбы в прудовых и других рыбоводных хозяйствах, тонн</t>
  </si>
  <si>
    <t>Колличество групп альтернативных моделей дошкольного образования, ед.</t>
  </si>
  <si>
    <t>жилых домов предприятиями всех форм собственности,  кв. м общей площади</t>
  </si>
  <si>
    <t>Количество детей дошкольного возроста, находящихся в очереди в учреждения дошкольного образования, чел.</t>
  </si>
  <si>
    <t>спортивными сооружениями, кв.м на 1 тыс. населения</t>
  </si>
  <si>
    <t>Количество больничных коек, единиц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</si>
  <si>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</si>
  <si>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</si>
  <si>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Количество установленных светильников наружного освещения, шт.</t>
  </si>
  <si>
    <t>Лавочки, шт.</t>
  </si>
  <si>
    <t>Урны, шт.</t>
  </si>
  <si>
    <r>
      <t xml:space="preserve">                                                        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к решению Совета                                                                                               </t>
    </r>
    <r>
      <rPr>
        <sz val="1"/>
        <rFont val="Times New Roman"/>
        <family val="1"/>
      </rPr>
      <t xml:space="preserve">.. </t>
    </r>
    <r>
      <rPr>
        <sz val="14"/>
        <rFont val="Times New Roman"/>
        <family val="1"/>
      </rPr>
      <t xml:space="preserve">                                                                                  Платнировского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сельского поселения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   Кореновского района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  от               2012 г 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"ПРИЛОЖЕНИЕ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к решению Совета                               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>.</t>
    </r>
    <r>
      <rPr>
        <sz val="14"/>
        <rFont val="Times New Roman"/>
        <family val="1"/>
      </rPr>
      <t xml:space="preserve">                                                      Платнировского    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 сельского поселения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 </t>
    </r>
    <r>
      <rPr>
        <sz val="14"/>
        <rFont val="Times New Roman"/>
        <family val="1"/>
      </rPr>
      <t xml:space="preserve">                                                     Кореновского района                                                                                                                                                                    </t>
    </r>
    <r>
      <rPr>
        <sz val="1"/>
        <rFont val="Times New Roman"/>
        <family val="1"/>
      </rPr>
      <t xml:space="preserve">. </t>
    </r>
    <r>
      <rPr>
        <sz val="14"/>
        <rFont val="Times New Roman"/>
        <family val="1"/>
      </rPr>
      <t xml:space="preserve">                                                        от 11 ноября 2011 г №  146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</si>
</sst>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.00&quot;р.&quot;_-;\-* #,##0.00&quot;р.&quot;_-;_-* \-??&quot;р.&quot;_-;_-@_-"/>
    <numFmt numFmtId="166" formatCode="_-* #,##0&quot;р.&quot;_-;\-* #,##0&quot;р.&quot;_-;_-* \-??&quot;р.&quot;_-;_-@_-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64" fontId="2" fillId="0" borderId="0" xfId="60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66" fontId="2" fillId="0" borderId="0" xfId="43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right" wrapText="1"/>
    </xf>
    <xf numFmtId="1" fontId="2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 vertical="center" wrapText="1" indent="1"/>
    </xf>
    <xf numFmtId="167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5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0"/>
  <sheetViews>
    <sheetView tabSelected="1" zoomScalePageLayoutView="0" workbookViewId="0" topLeftCell="A4">
      <selection activeCell="D9" sqref="D9"/>
    </sheetView>
  </sheetViews>
  <sheetFormatPr defaultColWidth="9.00390625" defaultRowHeight="18.75" customHeight="1"/>
  <cols>
    <col min="1" max="1" width="56.375" style="2" customWidth="1"/>
    <col min="2" max="2" width="9.375" style="2" customWidth="1"/>
    <col min="3" max="3" width="8.25390625" style="2" customWidth="1"/>
    <col min="4" max="4" width="8.75390625" style="9" customWidth="1"/>
    <col min="5" max="5" width="8.875" style="2" customWidth="1"/>
    <col min="6" max="6" width="9.00390625" style="9" customWidth="1"/>
    <col min="7" max="8" width="9.125" style="2" customWidth="1"/>
    <col min="9" max="9" width="10.875" style="2" customWidth="1"/>
    <col min="10" max="16384" width="9.125" style="2" customWidth="1"/>
  </cols>
  <sheetData>
    <row r="1" spans="1:6" ht="243" customHeight="1">
      <c r="A1" s="35" t="s">
        <v>111</v>
      </c>
      <c r="B1" s="35"/>
      <c r="C1" s="35"/>
      <c r="D1" s="35"/>
      <c r="E1" s="35"/>
      <c r="F1" s="35"/>
    </row>
    <row r="2" spans="1:6" ht="64.5" customHeight="1">
      <c r="A2" s="36" t="s">
        <v>0</v>
      </c>
      <c r="B2" s="36"/>
      <c r="C2" s="36"/>
      <c r="D2" s="36"/>
      <c r="E2" s="36"/>
      <c r="F2" s="36"/>
    </row>
    <row r="3" ht="23.25" customHeight="1">
      <c r="I3" s="1"/>
    </row>
    <row r="4" spans="1:6" ht="13.5" customHeight="1">
      <c r="A4" s="37" t="s">
        <v>1</v>
      </c>
      <c r="B4" s="18" t="s">
        <v>2</v>
      </c>
      <c r="C4" s="18" t="s">
        <v>3</v>
      </c>
      <c r="D4" s="38" t="s">
        <v>4</v>
      </c>
      <c r="E4" s="19" t="s">
        <v>5</v>
      </c>
      <c r="F4" s="38" t="s">
        <v>6</v>
      </c>
    </row>
    <row r="5" spans="1:6" ht="24" customHeight="1">
      <c r="A5" s="37"/>
      <c r="B5" s="18" t="s">
        <v>7</v>
      </c>
      <c r="C5" s="18" t="s">
        <v>8</v>
      </c>
      <c r="D5" s="38"/>
      <c r="E5" s="18" t="s">
        <v>9</v>
      </c>
      <c r="F5" s="38"/>
    </row>
    <row r="6" spans="1:6" ht="27.75" customHeight="1">
      <c r="A6" s="20" t="s">
        <v>10</v>
      </c>
      <c r="B6" s="3">
        <v>13316</v>
      </c>
      <c r="C6" s="3">
        <v>13316</v>
      </c>
      <c r="D6" s="4">
        <f>C6/B6*100</f>
        <v>100</v>
      </c>
      <c r="E6" s="3">
        <v>13750</v>
      </c>
      <c r="F6" s="4">
        <f>E6/C6*100</f>
        <v>103.25923700811055</v>
      </c>
    </row>
    <row r="7" spans="1:6" ht="20.25" customHeight="1">
      <c r="A7" s="20" t="s">
        <v>11</v>
      </c>
      <c r="B7" s="3">
        <v>4500</v>
      </c>
      <c r="C7" s="3">
        <v>5200</v>
      </c>
      <c r="D7" s="4">
        <f aca="true" t="shared" si="0" ref="D7:D71">C7/B7*100</f>
        <v>115.55555555555554</v>
      </c>
      <c r="E7" s="3">
        <v>5500</v>
      </c>
      <c r="F7" s="4">
        <f aca="true" t="shared" si="1" ref="F7:F21">E7/C7*100</f>
        <v>105.76923076923077</v>
      </c>
    </row>
    <row r="8" spans="1:6" ht="15">
      <c r="A8" s="20" t="s">
        <v>12</v>
      </c>
      <c r="B8" s="21">
        <v>8535</v>
      </c>
      <c r="C8" s="21">
        <v>8535</v>
      </c>
      <c r="D8" s="4">
        <f t="shared" si="0"/>
        <v>100</v>
      </c>
      <c r="E8" s="3">
        <v>8540</v>
      </c>
      <c r="F8" s="4">
        <f t="shared" si="1"/>
        <v>100.05858230814295</v>
      </c>
    </row>
    <row r="9" spans="1:6" ht="15">
      <c r="A9" s="20" t="s">
        <v>13</v>
      </c>
      <c r="B9" s="21">
        <v>3208</v>
      </c>
      <c r="C9" s="21">
        <v>3210</v>
      </c>
      <c r="D9" s="4">
        <f t="shared" si="0"/>
        <v>100.06234413965088</v>
      </c>
      <c r="E9" s="3">
        <v>3210</v>
      </c>
      <c r="F9" s="4">
        <f t="shared" si="1"/>
        <v>100</v>
      </c>
    </row>
    <row r="10" spans="1:9" ht="28.5" customHeight="1">
      <c r="A10" s="20" t="s">
        <v>14</v>
      </c>
      <c r="B10" s="3">
        <v>5655</v>
      </c>
      <c r="C10" s="3">
        <v>8300</v>
      </c>
      <c r="D10" s="4">
        <f t="shared" si="0"/>
        <v>146.77276746242262</v>
      </c>
      <c r="E10" s="3">
        <v>8500</v>
      </c>
      <c r="F10" s="4">
        <f t="shared" si="1"/>
        <v>102.40963855421687</v>
      </c>
      <c r="I10" s="7"/>
    </row>
    <row r="11" spans="1:6" ht="28.5" customHeight="1">
      <c r="A11" s="20" t="s">
        <v>15</v>
      </c>
      <c r="B11" s="3">
        <v>9.93</v>
      </c>
      <c r="C11" s="3">
        <v>10</v>
      </c>
      <c r="D11" s="4">
        <f t="shared" si="0"/>
        <v>100.70493454179254</v>
      </c>
      <c r="E11" s="3">
        <v>10.1</v>
      </c>
      <c r="F11" s="4">
        <f t="shared" si="1"/>
        <v>101</v>
      </c>
    </row>
    <row r="12" spans="1:6" ht="28.5" customHeight="1">
      <c r="A12" s="22" t="s">
        <v>16</v>
      </c>
      <c r="B12" s="3">
        <v>23.9</v>
      </c>
      <c r="C12" s="3">
        <v>23.9</v>
      </c>
      <c r="D12" s="4">
        <f t="shared" si="0"/>
        <v>100</v>
      </c>
      <c r="E12" s="3">
        <v>24</v>
      </c>
      <c r="F12" s="4">
        <f t="shared" si="1"/>
        <v>100.418410041841</v>
      </c>
    </row>
    <row r="13" spans="1:6" ht="28.5" customHeight="1">
      <c r="A13" s="23" t="s">
        <v>17</v>
      </c>
      <c r="B13" s="24">
        <v>18</v>
      </c>
      <c r="C13" s="24">
        <v>56</v>
      </c>
      <c r="D13" s="4">
        <f t="shared" si="0"/>
        <v>311.11111111111114</v>
      </c>
      <c r="E13" s="3">
        <v>53</v>
      </c>
      <c r="F13" s="4">
        <f t="shared" si="1"/>
        <v>94.64285714285714</v>
      </c>
    </row>
    <row r="14" spans="1:6" ht="28.5" customHeight="1">
      <c r="A14" s="20" t="s">
        <v>18</v>
      </c>
      <c r="B14" s="24">
        <v>0.30000000000000004</v>
      </c>
      <c r="C14" s="24">
        <v>0.7</v>
      </c>
      <c r="D14" s="25" t="s">
        <v>19</v>
      </c>
      <c r="E14" s="21">
        <v>0.7</v>
      </c>
      <c r="F14" s="25" t="s">
        <v>19</v>
      </c>
    </row>
    <row r="15" spans="1:6" ht="15">
      <c r="A15" s="20" t="s">
        <v>20</v>
      </c>
      <c r="B15" s="21">
        <v>40814</v>
      </c>
      <c r="C15" s="21">
        <v>41930.6</v>
      </c>
      <c r="D15" s="4">
        <f t="shared" si="0"/>
        <v>102.73582594207869</v>
      </c>
      <c r="E15" s="3">
        <v>47037.2</v>
      </c>
      <c r="F15" s="4">
        <f t="shared" si="1"/>
        <v>112.17869527266483</v>
      </c>
    </row>
    <row r="16" spans="1:6" ht="15">
      <c r="A16" s="20" t="s">
        <v>95</v>
      </c>
      <c r="B16" s="21">
        <v>5332</v>
      </c>
      <c r="C16" s="21">
        <v>40000</v>
      </c>
      <c r="D16" s="4">
        <f t="shared" si="0"/>
        <v>750.1875468867217</v>
      </c>
      <c r="E16" s="3">
        <v>0</v>
      </c>
      <c r="F16" s="4">
        <f t="shared" si="1"/>
        <v>0</v>
      </c>
    </row>
    <row r="17" spans="1:6" ht="15">
      <c r="A17" s="20" t="s">
        <v>21</v>
      </c>
      <c r="B17" s="3">
        <v>35482</v>
      </c>
      <c r="C17" s="3">
        <v>1930.6</v>
      </c>
      <c r="D17" s="4">
        <f t="shared" si="0"/>
        <v>5.441068710895665</v>
      </c>
      <c r="E17" s="3">
        <v>47037.2</v>
      </c>
      <c r="F17" s="4">
        <f t="shared" si="1"/>
        <v>2436.4031907179115</v>
      </c>
    </row>
    <row r="18" spans="1:6" ht="15">
      <c r="A18" s="20" t="s">
        <v>22</v>
      </c>
      <c r="B18" s="21">
        <v>116850</v>
      </c>
      <c r="C18" s="21">
        <v>127366.5</v>
      </c>
      <c r="D18" s="4">
        <f t="shared" si="0"/>
        <v>109.00000000000001</v>
      </c>
      <c r="E18" s="3">
        <v>138447.4</v>
      </c>
      <c r="F18" s="4">
        <f t="shared" si="1"/>
        <v>108.70001138446924</v>
      </c>
    </row>
    <row r="19" spans="1:6" s="8" customFormat="1" ht="16.5" customHeight="1">
      <c r="A19" s="22" t="s">
        <v>96</v>
      </c>
      <c r="B19" s="21">
        <v>141115</v>
      </c>
      <c r="C19" s="21">
        <v>162656</v>
      </c>
      <c r="D19" s="4">
        <f t="shared" si="0"/>
        <v>115.26485490557347</v>
      </c>
      <c r="E19" s="3">
        <v>175824</v>
      </c>
      <c r="F19" s="4">
        <f t="shared" si="1"/>
        <v>108.09561282707062</v>
      </c>
    </row>
    <row r="20" spans="1:6" s="8" customFormat="1" ht="34.5" customHeight="1">
      <c r="A20" s="22" t="s">
        <v>97</v>
      </c>
      <c r="B20" s="21">
        <v>80100</v>
      </c>
      <c r="C20" s="21">
        <v>96120</v>
      </c>
      <c r="D20" s="4">
        <f t="shared" si="0"/>
        <v>120</v>
      </c>
      <c r="E20" s="3">
        <v>109288</v>
      </c>
      <c r="F20" s="4">
        <f t="shared" si="1"/>
        <v>113.69954223886809</v>
      </c>
    </row>
    <row r="21" spans="1:6" s="8" customFormat="1" ht="31.5" customHeight="1">
      <c r="A21" s="22" t="s">
        <v>23</v>
      </c>
      <c r="B21" s="21">
        <v>10320</v>
      </c>
      <c r="C21" s="21">
        <v>12590</v>
      </c>
      <c r="D21" s="4">
        <f t="shared" si="0"/>
        <v>121.99612403100775</v>
      </c>
      <c r="E21" s="3">
        <v>14479</v>
      </c>
      <c r="F21" s="4">
        <f t="shared" si="1"/>
        <v>115.00397140587768</v>
      </c>
    </row>
    <row r="22" spans="1:6" ht="39" customHeight="1">
      <c r="A22" s="5" t="s">
        <v>24</v>
      </c>
      <c r="B22" s="3"/>
      <c r="C22" s="3"/>
      <c r="D22" s="4"/>
      <c r="E22" s="3"/>
      <c r="F22" s="4"/>
    </row>
    <row r="23" spans="1:6" ht="13.5" customHeight="1">
      <c r="A23" s="20" t="s">
        <v>25</v>
      </c>
      <c r="B23" s="21">
        <v>535</v>
      </c>
      <c r="C23" s="21">
        <v>250</v>
      </c>
      <c r="D23" s="4">
        <f t="shared" si="0"/>
        <v>46.728971962616825</v>
      </c>
      <c r="E23" s="3">
        <v>250</v>
      </c>
      <c r="F23" s="4">
        <f>E23/C23*100</f>
        <v>100</v>
      </c>
    </row>
    <row r="24" spans="1:6" ht="13.5" customHeight="1">
      <c r="A24" s="20" t="s">
        <v>26</v>
      </c>
      <c r="B24" s="21">
        <v>2.4324</v>
      </c>
      <c r="C24" s="21">
        <v>2.4325</v>
      </c>
      <c r="D24" s="4">
        <f t="shared" si="0"/>
        <v>100.00411116592667</v>
      </c>
      <c r="E24" s="3">
        <v>2.445</v>
      </c>
      <c r="F24" s="4">
        <f aca="true" t="shared" si="2" ref="F24:F30">E24/C24*100</f>
        <v>100.51387461459402</v>
      </c>
    </row>
    <row r="25" spans="1:6" ht="13.5" customHeight="1">
      <c r="A25" s="20" t="s">
        <v>98</v>
      </c>
      <c r="B25" s="21">
        <v>14.5</v>
      </c>
      <c r="C25" s="21">
        <v>25.3</v>
      </c>
      <c r="D25" s="4">
        <f t="shared" si="0"/>
        <v>174.48275862068968</v>
      </c>
      <c r="E25" s="3">
        <v>28.9</v>
      </c>
      <c r="F25" s="4">
        <f t="shared" si="2"/>
        <v>114.22924901185769</v>
      </c>
    </row>
    <row r="26" spans="1:6" ht="13.5" customHeight="1">
      <c r="A26" s="20" t="s">
        <v>27</v>
      </c>
      <c r="B26" s="21">
        <v>3.702</v>
      </c>
      <c r="C26" s="21">
        <v>0</v>
      </c>
      <c r="D26" s="4">
        <f t="shared" si="0"/>
        <v>0</v>
      </c>
      <c r="E26" s="3">
        <v>0</v>
      </c>
      <c r="F26" s="4">
        <v>0</v>
      </c>
    </row>
    <row r="27" spans="1:6" ht="28.5">
      <c r="A27" s="5" t="s">
        <v>28</v>
      </c>
      <c r="B27" s="10">
        <v>1317.5</v>
      </c>
      <c r="C27" s="10">
        <v>1449.3</v>
      </c>
      <c r="D27" s="4">
        <f t="shared" si="0"/>
        <v>110.00379506641367</v>
      </c>
      <c r="E27" s="10">
        <v>1520</v>
      </c>
      <c r="F27" s="4">
        <f t="shared" si="2"/>
        <v>104.8782170703098</v>
      </c>
    </row>
    <row r="28" spans="1:6" ht="15" customHeight="1">
      <c r="A28" s="26" t="s">
        <v>29</v>
      </c>
      <c r="B28" s="10">
        <v>1007.8</v>
      </c>
      <c r="C28" s="10">
        <v>1111.4</v>
      </c>
      <c r="D28" s="4">
        <f t="shared" si="0"/>
        <v>110.2798174240921</v>
      </c>
      <c r="E28" s="27">
        <v>1155.8</v>
      </c>
      <c r="F28" s="4">
        <f t="shared" si="2"/>
        <v>103.99496131005937</v>
      </c>
    </row>
    <row r="29" spans="1:6" ht="29.25" customHeight="1">
      <c r="A29" s="26" t="s">
        <v>30</v>
      </c>
      <c r="B29" s="10">
        <v>25.6</v>
      </c>
      <c r="C29" s="10">
        <v>28.5</v>
      </c>
      <c r="D29" s="4">
        <f t="shared" si="0"/>
        <v>111.328125</v>
      </c>
      <c r="E29" s="10">
        <v>30.3</v>
      </c>
      <c r="F29" s="4">
        <f t="shared" si="2"/>
        <v>106.3157894736842</v>
      </c>
    </row>
    <row r="30" spans="1:6" ht="17.25" customHeight="1">
      <c r="A30" s="26" t="s">
        <v>31</v>
      </c>
      <c r="B30" s="10">
        <v>284.1</v>
      </c>
      <c r="C30" s="10">
        <v>309.4</v>
      </c>
      <c r="D30" s="4">
        <f t="shared" si="0"/>
        <v>108.90531502991902</v>
      </c>
      <c r="E30" s="10">
        <v>333.9</v>
      </c>
      <c r="F30" s="4">
        <f t="shared" si="2"/>
        <v>107.91855203619909</v>
      </c>
    </row>
    <row r="31" spans="1:6" ht="28.5">
      <c r="A31" s="5" t="s">
        <v>32</v>
      </c>
      <c r="B31" s="3"/>
      <c r="C31" s="3"/>
      <c r="D31" s="4"/>
      <c r="E31" s="3"/>
      <c r="F31" s="4"/>
    </row>
    <row r="32" spans="1:6" ht="33" customHeight="1">
      <c r="A32" s="20" t="s">
        <v>33</v>
      </c>
      <c r="B32" s="28">
        <v>44.3</v>
      </c>
      <c r="C32" s="28">
        <v>56.6</v>
      </c>
      <c r="D32" s="4">
        <f>C32/B32*100</f>
        <v>127.76523702031604</v>
      </c>
      <c r="E32" s="3">
        <v>56.4</v>
      </c>
      <c r="F32" s="4">
        <f>E32/C32*100</f>
        <v>99.64664310954063</v>
      </c>
    </row>
    <row r="33" spans="1:6" ht="21.75" customHeight="1">
      <c r="A33" s="26" t="s">
        <v>29</v>
      </c>
      <c r="B33" s="28">
        <v>41.6</v>
      </c>
      <c r="C33" s="28">
        <v>53.6</v>
      </c>
      <c r="D33" s="4">
        <f>C33/B33*100</f>
        <v>128.84615384615387</v>
      </c>
      <c r="E33" s="28">
        <v>53.4</v>
      </c>
      <c r="F33" s="4">
        <f>E33/C33*100</f>
        <v>99.62686567164178</v>
      </c>
    </row>
    <row r="34" spans="1:6" ht="35.25" customHeight="1">
      <c r="A34" s="26" t="s">
        <v>30</v>
      </c>
      <c r="B34" s="28">
        <v>2.4</v>
      </c>
      <c r="C34" s="28">
        <v>2.7</v>
      </c>
      <c r="D34" s="4">
        <f>C34/B34*100</f>
        <v>112.50000000000003</v>
      </c>
      <c r="E34" s="28">
        <v>2.7</v>
      </c>
      <c r="F34" s="4">
        <f>E34/C34*100</f>
        <v>100</v>
      </c>
    </row>
    <row r="35" spans="1:6" ht="18" customHeight="1">
      <c r="A35" s="26" t="s">
        <v>31</v>
      </c>
      <c r="B35" s="28">
        <v>0.30000000000000004</v>
      </c>
      <c r="C35" s="28">
        <v>0.30000000000000004</v>
      </c>
      <c r="D35" s="4">
        <f>C35/B35*100</f>
        <v>100</v>
      </c>
      <c r="E35" s="3">
        <v>0.3</v>
      </c>
      <c r="F35" s="4">
        <f>E35/C35*100</f>
        <v>99.99999999999997</v>
      </c>
    </row>
    <row r="36" spans="1:6" ht="15">
      <c r="A36" s="20" t="s">
        <v>34</v>
      </c>
      <c r="B36" s="28">
        <v>20.8</v>
      </c>
      <c r="C36" s="28">
        <v>33.3</v>
      </c>
      <c r="D36" s="4">
        <f t="shared" si="0"/>
        <v>160.09615384615384</v>
      </c>
      <c r="E36" s="3">
        <v>33.3</v>
      </c>
      <c r="F36" s="4">
        <f aca="true" t="shared" si="3" ref="F36:F65">E36/C36*100</f>
        <v>100</v>
      </c>
    </row>
    <row r="37" spans="1:6" ht="15">
      <c r="A37" s="26" t="s">
        <v>29</v>
      </c>
      <c r="B37" s="28">
        <v>19.4</v>
      </c>
      <c r="C37" s="28">
        <v>32.6</v>
      </c>
      <c r="D37" s="4">
        <f t="shared" si="0"/>
        <v>168.04123711340208</v>
      </c>
      <c r="E37" s="3">
        <v>32.6</v>
      </c>
      <c r="F37" s="4">
        <f t="shared" si="3"/>
        <v>100</v>
      </c>
    </row>
    <row r="38" spans="1:6" ht="30">
      <c r="A38" s="26" t="s">
        <v>30</v>
      </c>
      <c r="B38" s="28">
        <v>1.4</v>
      </c>
      <c r="C38" s="28">
        <v>0.7</v>
      </c>
      <c r="D38" s="4">
        <f t="shared" si="0"/>
        <v>50</v>
      </c>
      <c r="E38" s="3">
        <v>0.7</v>
      </c>
      <c r="F38" s="4">
        <f t="shared" si="3"/>
        <v>100</v>
      </c>
    </row>
    <row r="39" spans="1:6" ht="15">
      <c r="A39" s="26" t="s">
        <v>99</v>
      </c>
      <c r="B39" s="28">
        <v>0.54</v>
      </c>
      <c r="C39" s="28">
        <v>0.3</v>
      </c>
      <c r="D39" s="4">
        <f t="shared" si="0"/>
        <v>55.55555555555555</v>
      </c>
      <c r="E39" s="3">
        <v>0.45</v>
      </c>
      <c r="F39" s="4">
        <f t="shared" si="3"/>
        <v>150</v>
      </c>
    </row>
    <row r="40" spans="1:6" ht="13.5" customHeight="1">
      <c r="A40" s="20" t="s">
        <v>35</v>
      </c>
      <c r="B40" s="3">
        <v>5.2</v>
      </c>
      <c r="C40" s="3">
        <v>6.6</v>
      </c>
      <c r="D40" s="4">
        <f t="shared" si="0"/>
        <v>126.92307692307692</v>
      </c>
      <c r="E40" s="3">
        <v>6.6</v>
      </c>
      <c r="F40" s="4">
        <f t="shared" si="3"/>
        <v>100</v>
      </c>
    </row>
    <row r="41" spans="1:6" ht="15">
      <c r="A41" s="26" t="s">
        <v>29</v>
      </c>
      <c r="B41" s="10">
        <v>4.8</v>
      </c>
      <c r="C41" s="10">
        <v>6.2</v>
      </c>
      <c r="D41" s="4">
        <f t="shared" si="0"/>
        <v>129.16666666666669</v>
      </c>
      <c r="E41" s="3">
        <v>5.8</v>
      </c>
      <c r="F41" s="4">
        <f t="shared" si="3"/>
        <v>93.54838709677419</v>
      </c>
    </row>
    <row r="42" spans="1:6" ht="30">
      <c r="A42" s="26" t="s">
        <v>30</v>
      </c>
      <c r="B42" s="10">
        <v>0.4</v>
      </c>
      <c r="C42" s="10">
        <v>0.4</v>
      </c>
      <c r="D42" s="4">
        <f t="shared" si="0"/>
        <v>100</v>
      </c>
      <c r="E42" s="3">
        <v>0.4</v>
      </c>
      <c r="F42" s="4">
        <f t="shared" si="3"/>
        <v>100</v>
      </c>
    </row>
    <row r="43" spans="1:6" ht="15">
      <c r="A43" s="20" t="s">
        <v>36</v>
      </c>
      <c r="B43" s="3">
        <v>3</v>
      </c>
      <c r="C43" s="3">
        <v>2.7</v>
      </c>
      <c r="D43" s="4">
        <f t="shared" si="0"/>
        <v>90</v>
      </c>
      <c r="E43" s="3">
        <v>2.9</v>
      </c>
      <c r="F43" s="4">
        <f t="shared" si="3"/>
        <v>107.40740740740739</v>
      </c>
    </row>
    <row r="44" spans="1:6" ht="15">
      <c r="A44" s="26" t="s">
        <v>29</v>
      </c>
      <c r="B44" s="10">
        <v>1.1</v>
      </c>
      <c r="C44" s="10">
        <v>0.7</v>
      </c>
      <c r="D44" s="4">
        <f t="shared" si="0"/>
        <v>63.636363636363626</v>
      </c>
      <c r="E44" s="3">
        <v>0.7</v>
      </c>
      <c r="F44" s="4">
        <f t="shared" si="3"/>
        <v>100</v>
      </c>
    </row>
    <row r="45" spans="1:6" ht="30">
      <c r="A45" s="26" t="s">
        <v>30</v>
      </c>
      <c r="B45" s="10">
        <v>0</v>
      </c>
      <c r="C45" s="10">
        <v>0</v>
      </c>
      <c r="D45" s="25" t="s">
        <v>19</v>
      </c>
      <c r="E45" s="3">
        <v>0.2</v>
      </c>
      <c r="F45" s="25" t="s">
        <v>19</v>
      </c>
    </row>
    <row r="46" spans="1:6" ht="15" customHeight="1">
      <c r="A46" s="26" t="s">
        <v>37</v>
      </c>
      <c r="B46" s="3">
        <v>1.9</v>
      </c>
      <c r="C46" s="3">
        <v>2</v>
      </c>
      <c r="D46" s="4">
        <f t="shared" si="0"/>
        <v>105.26315789473684</v>
      </c>
      <c r="E46" s="3">
        <v>2</v>
      </c>
      <c r="F46" s="4">
        <f t="shared" si="3"/>
        <v>100</v>
      </c>
    </row>
    <row r="47" spans="1:6" ht="15">
      <c r="A47" s="20" t="s">
        <v>38</v>
      </c>
      <c r="B47" s="3">
        <v>9.73</v>
      </c>
      <c r="C47" s="3">
        <v>3.55</v>
      </c>
      <c r="D47" s="4">
        <f t="shared" si="0"/>
        <v>36.485097636176775</v>
      </c>
      <c r="E47" s="3">
        <v>5.39</v>
      </c>
      <c r="F47" s="4">
        <f t="shared" si="3"/>
        <v>151.83098591549296</v>
      </c>
    </row>
    <row r="48" spans="1:6" ht="15.75" customHeight="1">
      <c r="A48" s="26" t="s">
        <v>29</v>
      </c>
      <c r="B48" s="10">
        <v>7.02</v>
      </c>
      <c r="C48" s="10">
        <v>0.7</v>
      </c>
      <c r="D48" s="4">
        <f t="shared" si="0"/>
        <v>9.971509971509972</v>
      </c>
      <c r="E48" s="3">
        <v>2.42</v>
      </c>
      <c r="F48" s="4">
        <f t="shared" si="3"/>
        <v>345.7142857142857</v>
      </c>
    </row>
    <row r="49" spans="1:6" ht="29.25" customHeight="1">
      <c r="A49" s="26" t="s">
        <v>30</v>
      </c>
      <c r="B49" s="10">
        <v>0.21</v>
      </c>
      <c r="C49" s="10">
        <v>0.25</v>
      </c>
      <c r="D49" s="4">
        <f t="shared" si="0"/>
        <v>119.04761904761905</v>
      </c>
      <c r="E49" s="3">
        <v>0.27</v>
      </c>
      <c r="F49" s="4">
        <f t="shared" si="3"/>
        <v>108</v>
      </c>
    </row>
    <row r="50" spans="1:6" ht="15.75" customHeight="1">
      <c r="A50" s="26" t="s">
        <v>37</v>
      </c>
      <c r="B50" s="10">
        <v>2.5</v>
      </c>
      <c r="C50" s="10">
        <v>2.6</v>
      </c>
      <c r="D50" s="4">
        <f t="shared" si="0"/>
        <v>104</v>
      </c>
      <c r="E50" s="3">
        <v>2.7</v>
      </c>
      <c r="F50" s="4">
        <f t="shared" si="3"/>
        <v>103.84615384615385</v>
      </c>
    </row>
    <row r="51" spans="1:6" ht="15.75" customHeight="1">
      <c r="A51" s="29" t="s">
        <v>39</v>
      </c>
      <c r="B51" s="3">
        <v>0.2</v>
      </c>
      <c r="C51" s="3">
        <v>0.24</v>
      </c>
      <c r="D51" s="4">
        <f t="shared" si="0"/>
        <v>120</v>
      </c>
      <c r="E51" s="3">
        <v>0.3</v>
      </c>
      <c r="F51" s="4">
        <f t="shared" si="3"/>
        <v>125</v>
      </c>
    </row>
    <row r="52" spans="1:6" ht="15.75" customHeight="1">
      <c r="A52" s="26" t="s">
        <v>37</v>
      </c>
      <c r="B52" s="3">
        <v>0.24</v>
      </c>
      <c r="C52" s="3">
        <v>0.24</v>
      </c>
      <c r="D52" s="4">
        <f t="shared" si="0"/>
        <v>100</v>
      </c>
      <c r="E52" s="3">
        <v>0.3</v>
      </c>
      <c r="F52" s="4">
        <f t="shared" si="3"/>
        <v>125</v>
      </c>
    </row>
    <row r="53" spans="1:6" ht="16.5" customHeight="1">
      <c r="A53" s="20" t="s">
        <v>40</v>
      </c>
      <c r="B53" s="3">
        <v>10.232</v>
      </c>
      <c r="C53" s="3">
        <v>10.54</v>
      </c>
      <c r="D53" s="4">
        <f t="shared" si="0"/>
        <v>103.01016419077405</v>
      </c>
      <c r="E53" s="3">
        <v>10.642</v>
      </c>
      <c r="F53" s="4">
        <f t="shared" si="3"/>
        <v>100.96774193548387</v>
      </c>
    </row>
    <row r="54" spans="1:6" ht="14.25" customHeight="1">
      <c r="A54" s="26" t="s">
        <v>29</v>
      </c>
      <c r="B54" s="3">
        <v>9.2</v>
      </c>
      <c r="C54" s="3">
        <v>9.4</v>
      </c>
      <c r="D54" s="4">
        <f t="shared" si="0"/>
        <v>102.17391304347827</v>
      </c>
      <c r="E54" s="3">
        <v>9.5</v>
      </c>
      <c r="F54" s="4">
        <f t="shared" si="3"/>
        <v>101.06382978723406</v>
      </c>
    </row>
    <row r="55" spans="1:6" ht="30.75" customHeight="1">
      <c r="A55" s="26" t="s">
        <v>30</v>
      </c>
      <c r="B55" s="10">
        <v>0.032</v>
      </c>
      <c r="C55" s="10">
        <v>0.04</v>
      </c>
      <c r="D55" s="4">
        <f t="shared" si="0"/>
        <v>125</v>
      </c>
      <c r="E55" s="3">
        <v>0.042</v>
      </c>
      <c r="F55" s="4">
        <f t="shared" si="3"/>
        <v>105</v>
      </c>
    </row>
    <row r="56" spans="1:6" ht="15">
      <c r="A56" s="26" t="s">
        <v>37</v>
      </c>
      <c r="B56" s="27">
        <v>1</v>
      </c>
      <c r="C56" s="10">
        <v>1.1</v>
      </c>
      <c r="D56" s="4">
        <f t="shared" si="0"/>
        <v>110.00000000000001</v>
      </c>
      <c r="E56" s="3">
        <v>1.1</v>
      </c>
      <c r="F56" s="4">
        <f t="shared" si="3"/>
        <v>100</v>
      </c>
    </row>
    <row r="57" spans="1:6" ht="15">
      <c r="A57" s="20" t="s">
        <v>41</v>
      </c>
      <c r="B57" s="3">
        <v>2.2</v>
      </c>
      <c r="C57" s="3">
        <v>1.99</v>
      </c>
      <c r="D57" s="4">
        <f t="shared" si="0"/>
        <v>90.45454545454544</v>
      </c>
      <c r="E57" s="3">
        <v>1.8</v>
      </c>
      <c r="F57" s="4">
        <f t="shared" si="3"/>
        <v>90.45226130653266</v>
      </c>
    </row>
    <row r="58" spans="1:6" ht="15" customHeight="1">
      <c r="A58" s="26" t="s">
        <v>29</v>
      </c>
      <c r="B58" s="10">
        <v>0.5</v>
      </c>
      <c r="C58" s="10">
        <v>0.30000000000000004</v>
      </c>
      <c r="D58" s="4">
        <f t="shared" si="0"/>
        <v>60.00000000000001</v>
      </c>
      <c r="E58" s="3">
        <v>0</v>
      </c>
      <c r="F58" s="4">
        <f t="shared" si="3"/>
        <v>0</v>
      </c>
    </row>
    <row r="59" spans="1:6" ht="30" customHeight="1">
      <c r="A59" s="26" t="s">
        <v>30</v>
      </c>
      <c r="B59" s="10">
        <v>0.1</v>
      </c>
      <c r="C59" s="10">
        <v>0.09</v>
      </c>
      <c r="D59" s="4">
        <f t="shared" si="0"/>
        <v>89.99999999999999</v>
      </c>
      <c r="E59" s="3">
        <v>0.1</v>
      </c>
      <c r="F59" s="4">
        <f t="shared" si="3"/>
        <v>111.11111111111111</v>
      </c>
    </row>
    <row r="60" spans="1:6" ht="15">
      <c r="A60" s="26" t="s">
        <v>37</v>
      </c>
      <c r="B60" s="10">
        <v>1.6</v>
      </c>
      <c r="C60" s="10">
        <v>1.6</v>
      </c>
      <c r="D60" s="4">
        <f t="shared" si="0"/>
        <v>100</v>
      </c>
      <c r="E60" s="3">
        <v>1.7</v>
      </c>
      <c r="F60" s="4">
        <f t="shared" si="3"/>
        <v>106.25</v>
      </c>
    </row>
    <row r="61" spans="1:6" ht="15">
      <c r="A61" s="20" t="s">
        <v>42</v>
      </c>
      <c r="B61" s="3">
        <v>4.7</v>
      </c>
      <c r="C61" s="3">
        <v>4.7</v>
      </c>
      <c r="D61" s="4">
        <f t="shared" si="0"/>
        <v>100</v>
      </c>
      <c r="E61" s="3">
        <v>4.9</v>
      </c>
      <c r="F61" s="4">
        <f t="shared" si="3"/>
        <v>104.25531914893618</v>
      </c>
    </row>
    <row r="62" spans="1:6" ht="16.5" customHeight="1">
      <c r="A62" s="26" t="s">
        <v>37</v>
      </c>
      <c r="B62" s="3">
        <v>4.7</v>
      </c>
      <c r="C62" s="3">
        <v>4.7</v>
      </c>
      <c r="D62" s="4">
        <f t="shared" si="0"/>
        <v>100</v>
      </c>
      <c r="E62" s="3">
        <v>4.9</v>
      </c>
      <c r="F62" s="4">
        <f t="shared" si="3"/>
        <v>104.25531914893618</v>
      </c>
    </row>
    <row r="63" spans="1:6" ht="33" customHeight="1">
      <c r="A63" s="26" t="s">
        <v>100</v>
      </c>
      <c r="B63" s="3">
        <v>46.8</v>
      </c>
      <c r="C63" s="3">
        <v>46.8</v>
      </c>
      <c r="D63" s="4">
        <f t="shared" si="0"/>
        <v>100</v>
      </c>
      <c r="E63" s="3">
        <v>64.1</v>
      </c>
      <c r="F63" s="4">
        <f t="shared" si="3"/>
        <v>136.96581196581198</v>
      </c>
    </row>
    <row r="64" spans="1:6" ht="18" customHeight="1">
      <c r="A64" s="26" t="s">
        <v>29</v>
      </c>
      <c r="B64" s="3">
        <v>42.4</v>
      </c>
      <c r="C64" s="3">
        <v>42.4</v>
      </c>
      <c r="D64" s="4">
        <f t="shared" si="0"/>
        <v>100</v>
      </c>
      <c r="E64" s="3">
        <v>27.5</v>
      </c>
      <c r="F64" s="4">
        <f t="shared" si="3"/>
        <v>64.85849056603774</v>
      </c>
    </row>
    <row r="65" spans="1:6" ht="33.75" customHeight="1">
      <c r="A65" s="26" t="s">
        <v>30</v>
      </c>
      <c r="B65" s="3">
        <v>4.4</v>
      </c>
      <c r="C65" s="3">
        <v>4.4</v>
      </c>
      <c r="D65" s="4">
        <f t="shared" si="0"/>
        <v>100</v>
      </c>
      <c r="E65" s="3">
        <v>36.6</v>
      </c>
      <c r="F65" s="4">
        <f t="shared" si="3"/>
        <v>831.8181818181819</v>
      </c>
    </row>
    <row r="66" spans="1:6" ht="28.5">
      <c r="A66" s="5" t="s">
        <v>43</v>
      </c>
      <c r="B66" s="3"/>
      <c r="C66" s="3"/>
      <c r="D66" s="4"/>
      <c r="E66" s="3"/>
      <c r="F66" s="4"/>
    </row>
    <row r="67" spans="1:6" ht="14.25" customHeight="1">
      <c r="A67" s="20" t="s">
        <v>44</v>
      </c>
      <c r="B67" s="3">
        <v>1284</v>
      </c>
      <c r="C67" s="3">
        <v>1007</v>
      </c>
      <c r="D67" s="4">
        <f t="shared" si="0"/>
        <v>78.42679127725857</v>
      </c>
      <c r="E67" s="3">
        <v>1020</v>
      </c>
      <c r="F67" s="4">
        <f>E67/C67*100</f>
        <v>101.29096325719959</v>
      </c>
    </row>
    <row r="68" spans="1:6" ht="14.25" customHeight="1">
      <c r="A68" s="26" t="s">
        <v>29</v>
      </c>
      <c r="B68" s="3">
        <v>284</v>
      </c>
      <c r="C68" s="3">
        <v>0</v>
      </c>
      <c r="D68" s="4">
        <f t="shared" si="0"/>
        <v>0</v>
      </c>
      <c r="E68" s="3">
        <v>0</v>
      </c>
      <c r="F68" s="4">
        <v>0</v>
      </c>
    </row>
    <row r="69" spans="1:6" ht="30">
      <c r="A69" s="26" t="s">
        <v>30</v>
      </c>
      <c r="B69" s="10">
        <v>25</v>
      </c>
      <c r="C69" s="10">
        <v>27</v>
      </c>
      <c r="D69" s="4">
        <f t="shared" si="0"/>
        <v>108</v>
      </c>
      <c r="E69" s="3">
        <v>30</v>
      </c>
      <c r="F69" s="4">
        <f aca="true" t="shared" si="4" ref="F69:F87">E69/C69*100</f>
        <v>111.11111111111111</v>
      </c>
    </row>
    <row r="70" spans="1:6" ht="14.25" customHeight="1">
      <c r="A70" s="26" t="s">
        <v>37</v>
      </c>
      <c r="B70" s="10">
        <v>975</v>
      </c>
      <c r="C70" s="10">
        <v>980</v>
      </c>
      <c r="D70" s="4">
        <f t="shared" si="0"/>
        <v>100.51282051282051</v>
      </c>
      <c r="E70" s="3">
        <v>990</v>
      </c>
      <c r="F70" s="4">
        <f t="shared" si="4"/>
        <v>101.0204081632653</v>
      </c>
    </row>
    <row r="71" spans="1:6" ht="30">
      <c r="A71" s="30" t="s">
        <v>45</v>
      </c>
      <c r="B71" s="3">
        <v>420</v>
      </c>
      <c r="C71" s="3">
        <v>297</v>
      </c>
      <c r="D71" s="4">
        <f t="shared" si="0"/>
        <v>70.71428571428572</v>
      </c>
      <c r="E71" s="3">
        <v>305</v>
      </c>
      <c r="F71" s="4">
        <f t="shared" si="4"/>
        <v>102.6936026936027</v>
      </c>
    </row>
    <row r="72" spans="1:6" ht="14.25" customHeight="1">
      <c r="A72" s="31" t="s">
        <v>29</v>
      </c>
      <c r="B72" s="3">
        <v>123</v>
      </c>
      <c r="C72" s="3">
        <v>0</v>
      </c>
      <c r="D72" s="4">
        <f aca="true" t="shared" si="5" ref="D72:D132">C72/B72*100</f>
        <v>0</v>
      </c>
      <c r="E72" s="3">
        <v>0</v>
      </c>
      <c r="F72" s="4">
        <v>0</v>
      </c>
    </row>
    <row r="73" spans="1:6" ht="32.25" customHeight="1">
      <c r="A73" s="32" t="s">
        <v>46</v>
      </c>
      <c r="B73" s="3">
        <v>2</v>
      </c>
      <c r="C73" s="3">
        <v>7</v>
      </c>
      <c r="D73" s="4">
        <f t="shared" si="5"/>
        <v>350</v>
      </c>
      <c r="E73" s="3">
        <v>10</v>
      </c>
      <c r="F73" s="4">
        <f t="shared" si="4"/>
        <v>142.85714285714286</v>
      </c>
    </row>
    <row r="74" spans="1:6" ht="14.25" customHeight="1">
      <c r="A74" s="31" t="s">
        <v>37</v>
      </c>
      <c r="B74" s="10">
        <v>295</v>
      </c>
      <c r="C74" s="10">
        <v>290</v>
      </c>
      <c r="D74" s="4">
        <f t="shared" si="5"/>
        <v>98.30508474576271</v>
      </c>
      <c r="E74" s="3">
        <v>295</v>
      </c>
      <c r="F74" s="4">
        <f t="shared" si="4"/>
        <v>101.72413793103448</v>
      </c>
    </row>
    <row r="75" spans="1:6" ht="14.25" customHeight="1">
      <c r="A75" s="20" t="s">
        <v>47</v>
      </c>
      <c r="B75" s="3">
        <v>4848</v>
      </c>
      <c r="C75" s="3">
        <v>3736</v>
      </c>
      <c r="D75" s="4">
        <f t="shared" si="5"/>
        <v>77.06270627062707</v>
      </c>
      <c r="E75" s="3">
        <v>3857</v>
      </c>
      <c r="F75" s="4">
        <f t="shared" si="4"/>
        <v>103.2387580299786</v>
      </c>
    </row>
    <row r="76" spans="1:6" ht="16.5" customHeight="1">
      <c r="A76" s="26" t="s">
        <v>29</v>
      </c>
      <c r="B76" s="10">
        <v>3046</v>
      </c>
      <c r="C76" s="10">
        <v>2200</v>
      </c>
      <c r="D76" s="4">
        <f t="shared" si="5"/>
        <v>72.22586999343402</v>
      </c>
      <c r="E76" s="3">
        <v>2340</v>
      </c>
      <c r="F76" s="4">
        <f t="shared" si="4"/>
        <v>106.36363636363637</v>
      </c>
    </row>
    <row r="77" spans="1:6" ht="27.75" customHeight="1">
      <c r="A77" s="26" t="s">
        <v>30</v>
      </c>
      <c r="B77" s="10">
        <v>44</v>
      </c>
      <c r="C77" s="10">
        <v>34</v>
      </c>
      <c r="D77" s="4">
        <f>C77/B77*100</f>
        <v>77.27272727272727</v>
      </c>
      <c r="E77" s="3">
        <v>37</v>
      </c>
      <c r="F77" s="4">
        <f t="shared" si="4"/>
        <v>108.8235294117647</v>
      </c>
    </row>
    <row r="78" spans="1:6" ht="14.25" customHeight="1">
      <c r="A78" s="26" t="s">
        <v>37</v>
      </c>
      <c r="B78" s="10">
        <v>1758</v>
      </c>
      <c r="C78" s="10">
        <v>1502</v>
      </c>
      <c r="D78" s="4">
        <f t="shared" si="5"/>
        <v>85.43799772468714</v>
      </c>
      <c r="E78" s="3">
        <v>1480</v>
      </c>
      <c r="F78" s="4">
        <f t="shared" si="4"/>
        <v>98.5352862849534</v>
      </c>
    </row>
    <row r="79" spans="1:6" ht="14.25" customHeight="1">
      <c r="A79" s="20" t="s">
        <v>48</v>
      </c>
      <c r="B79" s="10">
        <v>680</v>
      </c>
      <c r="C79" s="10">
        <v>690</v>
      </c>
      <c r="D79" s="4">
        <f t="shared" si="5"/>
        <v>101.47058823529412</v>
      </c>
      <c r="E79" s="3">
        <v>693</v>
      </c>
      <c r="F79" s="4">
        <f t="shared" si="4"/>
        <v>100.43478260869566</v>
      </c>
    </row>
    <row r="80" spans="1:6" ht="14.25" customHeight="1">
      <c r="A80" s="20" t="s">
        <v>49</v>
      </c>
      <c r="B80" s="10">
        <v>192.8</v>
      </c>
      <c r="C80" s="10">
        <v>218.7</v>
      </c>
      <c r="D80" s="4">
        <f t="shared" si="5"/>
        <v>113.43360995850622</v>
      </c>
      <c r="E80" s="3">
        <v>218.7</v>
      </c>
      <c r="F80" s="4">
        <f t="shared" si="4"/>
        <v>100</v>
      </c>
    </row>
    <row r="81" spans="1:6" ht="15">
      <c r="A81" s="22" t="s">
        <v>50</v>
      </c>
      <c r="B81" s="21">
        <v>488600</v>
      </c>
      <c r="C81" s="21">
        <v>568636</v>
      </c>
      <c r="D81" s="4">
        <f t="shared" si="5"/>
        <v>116.38067949242735</v>
      </c>
      <c r="E81" s="3">
        <v>648245</v>
      </c>
      <c r="F81" s="4">
        <f t="shared" si="4"/>
        <v>113.999992965623</v>
      </c>
    </row>
    <row r="82" spans="1:6" ht="15">
      <c r="A82" s="22" t="s">
        <v>51</v>
      </c>
      <c r="B82" s="3">
        <v>6880</v>
      </c>
      <c r="C82" s="3">
        <v>7490</v>
      </c>
      <c r="D82" s="4">
        <f t="shared" si="5"/>
        <v>108.86627906976744</v>
      </c>
      <c r="E82" s="3">
        <v>8170</v>
      </c>
      <c r="F82" s="4">
        <f t="shared" si="4"/>
        <v>109.07877169559413</v>
      </c>
    </row>
    <row r="83" spans="1:6" ht="15">
      <c r="A83" s="22" t="s">
        <v>52</v>
      </c>
      <c r="B83" s="21">
        <v>15378.8</v>
      </c>
      <c r="C83" s="21">
        <v>17619</v>
      </c>
      <c r="D83" s="4">
        <f t="shared" si="5"/>
        <v>114.56680625276354</v>
      </c>
      <c r="E83" s="3">
        <v>20149</v>
      </c>
      <c r="F83" s="4">
        <f t="shared" si="4"/>
        <v>114.35949826891425</v>
      </c>
    </row>
    <row r="84" spans="1:6" ht="30.75" customHeight="1">
      <c r="A84" s="22" t="s">
        <v>53</v>
      </c>
      <c r="B84" s="21">
        <v>15500</v>
      </c>
      <c r="C84" s="21">
        <v>28500</v>
      </c>
      <c r="D84" s="4">
        <f t="shared" si="5"/>
        <v>183.8709677419355</v>
      </c>
      <c r="E84" s="3">
        <v>188500</v>
      </c>
      <c r="F84" s="4">
        <f t="shared" si="4"/>
        <v>661.4035087719298</v>
      </c>
    </row>
    <row r="85" spans="1:6" ht="30.75" customHeight="1">
      <c r="A85" s="22" t="s">
        <v>97</v>
      </c>
      <c r="B85" s="21">
        <v>15500</v>
      </c>
      <c r="C85" s="21">
        <v>26000</v>
      </c>
      <c r="D85" s="4">
        <f t="shared" si="5"/>
        <v>167.74193548387098</v>
      </c>
      <c r="E85" s="3">
        <v>27000</v>
      </c>
      <c r="F85" s="4">
        <f t="shared" si="4"/>
        <v>103.84615384615385</v>
      </c>
    </row>
    <row r="86" spans="1:6" ht="30">
      <c r="A86" s="22" t="s">
        <v>54</v>
      </c>
      <c r="B86" s="21">
        <v>1400</v>
      </c>
      <c r="C86" s="21">
        <v>3000</v>
      </c>
      <c r="D86" s="4">
        <f t="shared" si="5"/>
        <v>214.28571428571428</v>
      </c>
      <c r="E86" s="3">
        <v>11000</v>
      </c>
      <c r="F86" s="4">
        <f t="shared" si="4"/>
        <v>366.66666666666663</v>
      </c>
    </row>
    <row r="87" spans="1:6" ht="15">
      <c r="A87" s="22" t="s">
        <v>97</v>
      </c>
      <c r="B87" s="21">
        <v>1400</v>
      </c>
      <c r="C87" s="21">
        <v>3000</v>
      </c>
      <c r="D87" s="4"/>
      <c r="E87" s="3">
        <v>11000</v>
      </c>
      <c r="F87" s="4">
        <f t="shared" si="4"/>
        <v>366.66666666666663</v>
      </c>
    </row>
    <row r="88" spans="1:6" ht="16.5" customHeight="1">
      <c r="A88" s="5" t="s">
        <v>55</v>
      </c>
      <c r="B88" s="3"/>
      <c r="C88" s="3"/>
      <c r="D88" s="4"/>
      <c r="E88" s="3"/>
      <c r="F88" s="4"/>
    </row>
    <row r="89" spans="1:6" ht="30">
      <c r="A89" s="20" t="s">
        <v>56</v>
      </c>
      <c r="B89" s="21">
        <v>339</v>
      </c>
      <c r="C89" s="21">
        <v>351</v>
      </c>
      <c r="D89" s="4">
        <f t="shared" si="5"/>
        <v>103.53982300884957</v>
      </c>
      <c r="E89" s="3">
        <v>339</v>
      </c>
      <c r="F89" s="4">
        <f>E89/C89*100</f>
        <v>96.58119658119658</v>
      </c>
    </row>
    <row r="90" spans="1:6" ht="32.25" customHeight="1">
      <c r="A90" s="20" t="s">
        <v>57</v>
      </c>
      <c r="B90" s="21">
        <v>400</v>
      </c>
      <c r="C90" s="21">
        <v>383</v>
      </c>
      <c r="D90" s="4">
        <f t="shared" si="5"/>
        <v>95.75</v>
      </c>
      <c r="E90" s="3">
        <v>363</v>
      </c>
      <c r="F90" s="4">
        <f>E90/C90*100</f>
        <v>94.7780678851175</v>
      </c>
    </row>
    <row r="91" spans="1:6" ht="32.25" customHeight="1">
      <c r="A91" s="11" t="s">
        <v>58</v>
      </c>
      <c r="B91" s="21">
        <v>973</v>
      </c>
      <c r="C91" s="21">
        <v>985</v>
      </c>
      <c r="D91" s="4">
        <f t="shared" si="5"/>
        <v>101.2332990750257</v>
      </c>
      <c r="E91" s="3">
        <v>987</v>
      </c>
      <c r="F91" s="4">
        <f>E91/C91*100</f>
        <v>100.20304568527918</v>
      </c>
    </row>
    <row r="92" spans="1:6" ht="32.25" customHeight="1">
      <c r="A92" s="20" t="s">
        <v>59</v>
      </c>
      <c r="B92" s="21">
        <v>41.1</v>
      </c>
      <c r="C92" s="21">
        <v>39</v>
      </c>
      <c r="D92" s="25" t="s">
        <v>19</v>
      </c>
      <c r="E92" s="21">
        <v>40.5</v>
      </c>
      <c r="F92" s="25" t="s">
        <v>19</v>
      </c>
    </row>
    <row r="93" spans="1:6" ht="32.25" customHeight="1">
      <c r="A93" s="20" t="s">
        <v>101</v>
      </c>
      <c r="B93" s="21">
        <v>2</v>
      </c>
      <c r="C93" s="21">
        <v>2</v>
      </c>
      <c r="D93" s="4">
        <f t="shared" si="5"/>
        <v>100</v>
      </c>
      <c r="E93" s="21">
        <v>2</v>
      </c>
      <c r="F93" s="4">
        <f>E93/C93*100</f>
        <v>100</v>
      </c>
    </row>
    <row r="94" spans="1:6" ht="21.75" customHeight="1">
      <c r="A94" s="33" t="s">
        <v>60</v>
      </c>
      <c r="B94" s="3"/>
      <c r="C94" s="3"/>
      <c r="D94" s="4"/>
      <c r="E94" s="3"/>
      <c r="F94" s="4"/>
    </row>
    <row r="95" spans="1:6" ht="15">
      <c r="A95" s="20" t="s">
        <v>61</v>
      </c>
      <c r="B95" s="21">
        <v>1428</v>
      </c>
      <c r="C95" s="21">
        <v>1456</v>
      </c>
      <c r="D95" s="4">
        <f t="shared" si="5"/>
        <v>101.96078431372548</v>
      </c>
      <c r="E95" s="3">
        <v>1458</v>
      </c>
      <c r="F95" s="4">
        <f>E95/C95*100</f>
        <v>100.13736263736264</v>
      </c>
    </row>
    <row r="96" spans="1:6" ht="15">
      <c r="A96" s="20" t="s">
        <v>62</v>
      </c>
      <c r="B96" s="21">
        <v>454</v>
      </c>
      <c r="C96" s="21">
        <v>456</v>
      </c>
      <c r="D96" s="25">
        <f t="shared" si="5"/>
        <v>100.44052863436124</v>
      </c>
      <c r="E96" s="3">
        <v>456</v>
      </c>
      <c r="F96" s="4">
        <f>E96/C96*100</f>
        <v>100</v>
      </c>
    </row>
    <row r="97" spans="1:6" ht="45">
      <c r="A97" s="20" t="s">
        <v>63</v>
      </c>
      <c r="B97" s="21">
        <v>43</v>
      </c>
      <c r="C97" s="21">
        <v>93</v>
      </c>
      <c r="D97" s="25" t="s">
        <v>19</v>
      </c>
      <c r="E97" s="3">
        <v>95</v>
      </c>
      <c r="F97" s="25" t="s">
        <v>19</v>
      </c>
    </row>
    <row r="98" spans="1:6" ht="27" customHeight="1">
      <c r="A98" s="33" t="s">
        <v>64</v>
      </c>
      <c r="B98" s="3"/>
      <c r="C98" s="3"/>
      <c r="D98" s="4"/>
      <c r="E98" s="3"/>
      <c r="F98" s="4"/>
    </row>
    <row r="99" spans="1:6" ht="30">
      <c r="A99" s="20" t="s">
        <v>102</v>
      </c>
      <c r="B99" s="21">
        <v>8091.5</v>
      </c>
      <c r="C99" s="21">
        <v>5878.9</v>
      </c>
      <c r="D99" s="4">
        <f t="shared" si="5"/>
        <v>72.65525551504665</v>
      </c>
      <c r="E99" s="3">
        <v>8900</v>
      </c>
      <c r="F99" s="4">
        <f>E99/C99*100</f>
        <v>151.38886526390993</v>
      </c>
    </row>
    <row r="100" spans="1:6" ht="30">
      <c r="A100" s="20" t="s">
        <v>65</v>
      </c>
      <c r="B100" s="3">
        <v>21.5</v>
      </c>
      <c r="C100" s="3">
        <v>21.8</v>
      </c>
      <c r="D100" s="4">
        <f t="shared" si="5"/>
        <v>101.39534883720931</v>
      </c>
      <c r="E100" s="3">
        <v>22.1</v>
      </c>
      <c r="F100" s="4">
        <f>E100/C100*100</f>
        <v>101.37614678899082</v>
      </c>
    </row>
    <row r="101" spans="1:6" ht="39" customHeight="1">
      <c r="A101" s="33" t="s">
        <v>66</v>
      </c>
      <c r="B101" s="3"/>
      <c r="C101" s="3"/>
      <c r="D101" s="4"/>
      <c r="E101" s="3"/>
      <c r="F101" s="4"/>
    </row>
    <row r="102" spans="1:6" ht="16.5" customHeight="1">
      <c r="A102" s="20" t="s">
        <v>67</v>
      </c>
      <c r="B102" s="3">
        <v>3.75</v>
      </c>
      <c r="C102" s="3">
        <v>3</v>
      </c>
      <c r="D102" s="4">
        <f t="shared" si="5"/>
        <v>80</v>
      </c>
      <c r="E102" s="3">
        <v>2.99</v>
      </c>
      <c r="F102" s="4">
        <f>E102/C102*100</f>
        <v>99.66666666666667</v>
      </c>
    </row>
    <row r="103" spans="1:6" ht="28.5" customHeight="1">
      <c r="A103" s="20" t="s">
        <v>68</v>
      </c>
      <c r="B103" s="3">
        <v>18.77</v>
      </c>
      <c r="C103" s="3">
        <v>18.77</v>
      </c>
      <c r="D103" s="4">
        <f t="shared" si="5"/>
        <v>100</v>
      </c>
      <c r="E103" s="3">
        <v>18.71</v>
      </c>
      <c r="F103" s="4">
        <f aca="true" t="shared" si="6" ref="F103:F111">E103/C103*100</f>
        <v>99.6803409696324</v>
      </c>
    </row>
    <row r="104" spans="1:6" ht="15">
      <c r="A104" s="20" t="s">
        <v>69</v>
      </c>
      <c r="B104" s="3">
        <v>0.75</v>
      </c>
      <c r="C104" s="3">
        <v>0.75</v>
      </c>
      <c r="D104" s="4">
        <f t="shared" si="5"/>
        <v>100</v>
      </c>
      <c r="E104" s="3">
        <v>0.74</v>
      </c>
      <c r="F104" s="4">
        <f t="shared" si="6"/>
        <v>98.66666666666667</v>
      </c>
    </row>
    <row r="105" spans="1:6" ht="16.5" customHeight="1">
      <c r="A105" s="20" t="s">
        <v>70</v>
      </c>
      <c r="B105" s="3">
        <v>2.48</v>
      </c>
      <c r="C105" s="3">
        <v>2.48</v>
      </c>
      <c r="D105" s="4">
        <f t="shared" si="5"/>
        <v>100</v>
      </c>
      <c r="E105" s="3">
        <v>2.47</v>
      </c>
      <c r="F105" s="4">
        <f t="shared" si="6"/>
        <v>99.5967741935484</v>
      </c>
    </row>
    <row r="106" spans="1:6" ht="30" customHeight="1">
      <c r="A106" s="20" t="s">
        <v>71</v>
      </c>
      <c r="B106" s="3">
        <v>2.3</v>
      </c>
      <c r="C106" s="3">
        <v>2.3</v>
      </c>
      <c r="D106" s="4">
        <f t="shared" si="5"/>
        <v>100</v>
      </c>
      <c r="E106" s="3">
        <v>2.3</v>
      </c>
      <c r="F106" s="4">
        <f t="shared" si="6"/>
        <v>100</v>
      </c>
    </row>
    <row r="107" spans="1:6" ht="30" customHeight="1">
      <c r="A107" s="20" t="s">
        <v>104</v>
      </c>
      <c r="B107" s="3">
        <v>685.7</v>
      </c>
      <c r="C107" s="3">
        <v>757.6</v>
      </c>
      <c r="D107" s="4">
        <f t="shared" si="5"/>
        <v>110.48563511739829</v>
      </c>
      <c r="E107" s="3">
        <v>764</v>
      </c>
      <c r="F107" s="4">
        <f t="shared" si="6"/>
        <v>100.84477296726504</v>
      </c>
    </row>
    <row r="108" spans="1:6" ht="30" customHeight="1">
      <c r="A108" s="20" t="s">
        <v>72</v>
      </c>
      <c r="B108" s="3">
        <v>370</v>
      </c>
      <c r="C108" s="3">
        <v>434.8</v>
      </c>
      <c r="D108" s="4">
        <f t="shared" si="5"/>
        <v>117.51351351351352</v>
      </c>
      <c r="E108" s="3">
        <v>432.4</v>
      </c>
      <c r="F108" s="4">
        <f t="shared" si="6"/>
        <v>99.44802207911683</v>
      </c>
    </row>
    <row r="109" spans="1:6" ht="30" customHeight="1">
      <c r="A109" s="20" t="s">
        <v>103</v>
      </c>
      <c r="B109" s="3">
        <v>400</v>
      </c>
      <c r="C109" s="3">
        <v>400</v>
      </c>
      <c r="D109" s="4">
        <f t="shared" si="5"/>
        <v>100</v>
      </c>
      <c r="E109" s="3">
        <v>400</v>
      </c>
      <c r="F109" s="4">
        <f t="shared" si="6"/>
        <v>100</v>
      </c>
    </row>
    <row r="110" spans="1:6" ht="30" customHeight="1">
      <c r="A110" s="20" t="s">
        <v>105</v>
      </c>
      <c r="B110" s="3">
        <v>50</v>
      </c>
      <c r="C110" s="3">
        <v>40</v>
      </c>
      <c r="D110" s="4">
        <f t="shared" si="5"/>
        <v>80</v>
      </c>
      <c r="E110" s="3">
        <v>40</v>
      </c>
      <c r="F110" s="4">
        <f t="shared" si="6"/>
        <v>100</v>
      </c>
    </row>
    <row r="111" spans="1:6" ht="28.5" customHeight="1">
      <c r="A111" s="20" t="s">
        <v>73</v>
      </c>
      <c r="B111" s="21">
        <v>343</v>
      </c>
      <c r="C111" s="21">
        <v>368</v>
      </c>
      <c r="D111" s="4">
        <f t="shared" si="5"/>
        <v>107.28862973760933</v>
      </c>
      <c r="E111" s="3">
        <v>393</v>
      </c>
      <c r="F111" s="4">
        <f t="shared" si="6"/>
        <v>106.79347826086956</v>
      </c>
    </row>
    <row r="112" spans="1:6" ht="21" customHeight="1">
      <c r="A112" s="20" t="s">
        <v>74</v>
      </c>
      <c r="B112" s="3">
        <v>25</v>
      </c>
      <c r="C112" s="3">
        <v>28.5</v>
      </c>
      <c r="D112" s="25" t="s">
        <v>19</v>
      </c>
      <c r="E112" s="3">
        <v>30</v>
      </c>
      <c r="F112" s="25" t="s">
        <v>19</v>
      </c>
    </row>
    <row r="113" spans="1:6" ht="21" customHeight="1">
      <c r="A113" s="5" t="s">
        <v>75</v>
      </c>
      <c r="B113" s="3"/>
      <c r="C113" s="3"/>
      <c r="D113" s="4"/>
      <c r="E113" s="3"/>
      <c r="F113" s="4"/>
    </row>
    <row r="114" spans="1:6" ht="28.5" customHeight="1">
      <c r="A114" s="32" t="s">
        <v>76</v>
      </c>
      <c r="B114" s="3">
        <v>41.7</v>
      </c>
      <c r="C114" s="3">
        <v>41.9</v>
      </c>
      <c r="D114" s="4">
        <f t="shared" si="5"/>
        <v>100.47961630695443</v>
      </c>
      <c r="E114" s="3">
        <v>42</v>
      </c>
      <c r="F114" s="4">
        <f>E114/C114*100</f>
        <v>100.23866348448686</v>
      </c>
    </row>
    <row r="115" spans="1:6" ht="73.5" customHeight="1">
      <c r="A115" s="32" t="s">
        <v>77</v>
      </c>
      <c r="B115" s="3">
        <v>4.2</v>
      </c>
      <c r="C115" s="3">
        <v>4.7</v>
      </c>
      <c r="D115" s="4">
        <f t="shared" si="5"/>
        <v>111.90476190476191</v>
      </c>
      <c r="E115" s="3">
        <v>4.8</v>
      </c>
      <c r="F115" s="4">
        <f aca="true" t="shared" si="7" ref="F115:F121">E115/C115*100</f>
        <v>102.12765957446808</v>
      </c>
    </row>
    <row r="116" spans="1:6" ht="21" customHeight="1" hidden="1">
      <c r="A116" s="34" t="s">
        <v>78</v>
      </c>
      <c r="B116" s="3"/>
      <c r="C116" s="3"/>
      <c r="D116" s="4" t="e">
        <f t="shared" si="5"/>
        <v>#DIV/0!</v>
      </c>
      <c r="E116" s="3"/>
      <c r="F116" s="4" t="e">
        <f t="shared" si="7"/>
        <v>#DIV/0!</v>
      </c>
    </row>
    <row r="117" spans="1:6" ht="75.75" customHeight="1">
      <c r="A117" s="32" t="s">
        <v>79</v>
      </c>
      <c r="B117" s="3">
        <v>111.1</v>
      </c>
      <c r="C117" s="3">
        <v>102</v>
      </c>
      <c r="D117" s="4">
        <v>102</v>
      </c>
      <c r="E117" s="3">
        <v>102</v>
      </c>
      <c r="F117" s="4">
        <f t="shared" si="7"/>
        <v>100</v>
      </c>
    </row>
    <row r="118" spans="1:6" ht="28.5">
      <c r="A118" s="5" t="s">
        <v>80</v>
      </c>
      <c r="B118" s="3">
        <v>577</v>
      </c>
      <c r="C118" s="3">
        <v>580</v>
      </c>
      <c r="D118" s="4">
        <f t="shared" si="5"/>
        <v>100.51993067590988</v>
      </c>
      <c r="E118" s="3">
        <v>583</v>
      </c>
      <c r="F118" s="4">
        <f t="shared" si="7"/>
        <v>100.51724137931035</v>
      </c>
    </row>
    <row r="119" spans="1:6" ht="28.5" customHeight="1">
      <c r="A119" s="26" t="s">
        <v>81</v>
      </c>
      <c r="B119" s="3">
        <v>11</v>
      </c>
      <c r="C119" s="3">
        <v>10</v>
      </c>
      <c r="D119" s="4">
        <f t="shared" si="5"/>
        <v>90.9090909090909</v>
      </c>
      <c r="E119" s="3">
        <v>10</v>
      </c>
      <c r="F119" s="4">
        <f t="shared" si="7"/>
        <v>100</v>
      </c>
    </row>
    <row r="120" spans="1:6" ht="28.5" customHeight="1">
      <c r="A120" s="26" t="s">
        <v>82</v>
      </c>
      <c r="B120" s="3">
        <v>11</v>
      </c>
      <c r="C120" s="3">
        <v>12</v>
      </c>
      <c r="D120" s="4">
        <f t="shared" si="5"/>
        <v>109.09090909090908</v>
      </c>
      <c r="E120" s="3">
        <v>12</v>
      </c>
      <c r="F120" s="4">
        <f t="shared" si="7"/>
        <v>100</v>
      </c>
    </row>
    <row r="121" spans="1:6" ht="15">
      <c r="A121" s="26" t="s">
        <v>83</v>
      </c>
      <c r="B121" s="3">
        <v>555</v>
      </c>
      <c r="C121" s="3">
        <v>558</v>
      </c>
      <c r="D121" s="4">
        <f t="shared" si="5"/>
        <v>100.54054054054053</v>
      </c>
      <c r="E121" s="3">
        <v>561</v>
      </c>
      <c r="F121" s="4">
        <f t="shared" si="7"/>
        <v>100.53763440860214</v>
      </c>
    </row>
    <row r="122" spans="1:6" ht="21" customHeight="1">
      <c r="A122" s="5" t="s">
        <v>84</v>
      </c>
      <c r="B122" s="3"/>
      <c r="C122" s="3"/>
      <c r="D122" s="4"/>
      <c r="E122" s="3"/>
      <c r="F122" s="4"/>
    </row>
    <row r="123" spans="1:6" ht="15">
      <c r="A123" s="20" t="s">
        <v>85</v>
      </c>
      <c r="B123" s="3">
        <v>7</v>
      </c>
      <c r="C123" s="3">
        <v>9</v>
      </c>
      <c r="D123" s="4">
        <f t="shared" si="5"/>
        <v>128.57142857142858</v>
      </c>
      <c r="E123" s="3">
        <v>12</v>
      </c>
      <c r="F123" s="4">
        <f>E123/C123*100</f>
        <v>133.33333333333331</v>
      </c>
    </row>
    <row r="124" spans="1:6" ht="15">
      <c r="A124" s="20" t="s">
        <v>86</v>
      </c>
      <c r="B124" s="3">
        <v>80</v>
      </c>
      <c r="C124" s="3">
        <v>87</v>
      </c>
      <c r="D124" s="4">
        <f t="shared" si="5"/>
        <v>108.74999999999999</v>
      </c>
      <c r="E124" s="3">
        <v>88</v>
      </c>
      <c r="F124" s="4">
        <f aca="true" t="shared" si="8" ref="F124:F135">E124/C124*100</f>
        <v>101.14942528735634</v>
      </c>
    </row>
    <row r="125" spans="1:6" ht="15">
      <c r="A125" s="20" t="s">
        <v>87</v>
      </c>
      <c r="B125" s="3">
        <v>16</v>
      </c>
      <c r="C125" s="3">
        <v>16</v>
      </c>
      <c r="D125" s="4">
        <f t="shared" si="5"/>
        <v>100</v>
      </c>
      <c r="E125" s="3">
        <v>16</v>
      </c>
      <c r="F125" s="4">
        <f t="shared" si="8"/>
        <v>100</v>
      </c>
    </row>
    <row r="126" spans="1:6" ht="15.75" customHeight="1">
      <c r="A126" s="20" t="s">
        <v>88</v>
      </c>
      <c r="B126" s="3">
        <v>112.75</v>
      </c>
      <c r="C126" s="3">
        <v>112.75</v>
      </c>
      <c r="D126" s="4">
        <f t="shared" si="5"/>
        <v>100</v>
      </c>
      <c r="E126" s="3">
        <v>112.75</v>
      </c>
      <c r="F126" s="4">
        <f t="shared" si="8"/>
        <v>100</v>
      </c>
    </row>
    <row r="127" spans="1:6" ht="15">
      <c r="A127" s="26" t="s">
        <v>89</v>
      </c>
      <c r="B127" s="3">
        <v>112.75</v>
      </c>
      <c r="C127" s="3">
        <v>112.75</v>
      </c>
      <c r="D127" s="4">
        <f t="shared" si="5"/>
        <v>100</v>
      </c>
      <c r="E127" s="3">
        <v>112.75</v>
      </c>
      <c r="F127" s="4">
        <f t="shared" si="8"/>
        <v>100</v>
      </c>
    </row>
    <row r="128" spans="1:6" ht="30">
      <c r="A128" s="29" t="s">
        <v>90</v>
      </c>
      <c r="B128" s="3">
        <v>80</v>
      </c>
      <c r="C128" s="3">
        <v>86</v>
      </c>
      <c r="D128" s="25" t="s">
        <v>19</v>
      </c>
      <c r="E128" s="21">
        <v>89</v>
      </c>
      <c r="F128" s="25" t="s">
        <v>19</v>
      </c>
    </row>
    <row r="129" spans="1:6" ht="30">
      <c r="A129" s="29" t="s">
        <v>91</v>
      </c>
      <c r="B129" s="3">
        <v>381.2</v>
      </c>
      <c r="C129" s="3">
        <v>411.4</v>
      </c>
      <c r="D129" s="4">
        <f t="shared" si="5"/>
        <v>107.92235047219307</v>
      </c>
      <c r="E129" s="3">
        <v>524</v>
      </c>
      <c r="F129" s="4">
        <f t="shared" si="8"/>
        <v>127.36995624696159</v>
      </c>
    </row>
    <row r="130" spans="1:6" ht="47.25" customHeight="1">
      <c r="A130" s="29" t="s">
        <v>92</v>
      </c>
      <c r="B130" s="3">
        <v>8.7</v>
      </c>
      <c r="C130" s="3">
        <v>19.7</v>
      </c>
      <c r="D130" s="4">
        <f t="shared" si="5"/>
        <v>226.4367816091954</v>
      </c>
      <c r="E130" s="3">
        <v>19.9</v>
      </c>
      <c r="F130" s="4">
        <f t="shared" si="8"/>
        <v>101.01522842639594</v>
      </c>
    </row>
    <row r="131" spans="1:6" ht="16.5" customHeight="1">
      <c r="A131" s="5" t="s">
        <v>106</v>
      </c>
      <c r="B131" s="3"/>
      <c r="C131" s="3"/>
      <c r="D131" s="4"/>
      <c r="E131" s="3"/>
      <c r="F131" s="4"/>
    </row>
    <row r="132" spans="1:6" s="8" customFormat="1" ht="30">
      <c r="A132" s="11" t="s">
        <v>107</v>
      </c>
      <c r="B132" s="3">
        <v>112.75</v>
      </c>
      <c r="C132" s="3">
        <v>112.75</v>
      </c>
      <c r="D132" s="4">
        <f t="shared" si="5"/>
        <v>100</v>
      </c>
      <c r="E132" s="6">
        <v>112.75</v>
      </c>
      <c r="F132" s="4">
        <f t="shared" si="8"/>
        <v>100</v>
      </c>
    </row>
    <row r="133" spans="1:6" s="8" customFormat="1" ht="30">
      <c r="A133" s="11" t="s">
        <v>108</v>
      </c>
      <c r="B133" s="6">
        <v>16</v>
      </c>
      <c r="C133" s="6">
        <v>0</v>
      </c>
      <c r="D133" s="4">
        <f>C133/B133*100</f>
        <v>0</v>
      </c>
      <c r="E133" s="6">
        <v>25</v>
      </c>
      <c r="F133" s="4">
        <v>0</v>
      </c>
    </row>
    <row r="134" spans="1:6" s="8" customFormat="1" ht="15">
      <c r="A134" s="11" t="s">
        <v>110</v>
      </c>
      <c r="B134" s="6">
        <v>4</v>
      </c>
      <c r="C134" s="6">
        <v>2</v>
      </c>
      <c r="D134" s="4">
        <f>C134/B134*100</f>
        <v>50</v>
      </c>
      <c r="E134" s="6">
        <v>0</v>
      </c>
      <c r="F134" s="4">
        <f t="shared" si="8"/>
        <v>0</v>
      </c>
    </row>
    <row r="135" spans="1:6" s="8" customFormat="1" ht="15">
      <c r="A135" s="11" t="s">
        <v>109</v>
      </c>
      <c r="B135" s="6">
        <v>4</v>
      </c>
      <c r="C135" s="6">
        <v>4</v>
      </c>
      <c r="D135" s="4">
        <f>C135/B135*100</f>
        <v>100</v>
      </c>
      <c r="E135" s="6">
        <v>0</v>
      </c>
      <c r="F135" s="4">
        <f t="shared" si="8"/>
        <v>0</v>
      </c>
    </row>
    <row r="136" spans="1:6" ht="15">
      <c r="A136" s="12"/>
      <c r="B136" s="13"/>
      <c r="C136" s="13"/>
      <c r="D136" s="14"/>
      <c r="E136" s="13"/>
      <c r="F136" s="14"/>
    </row>
    <row r="137" spans="1:6" ht="15">
      <c r="A137" s="12"/>
      <c r="B137" s="13"/>
      <c r="C137" s="13"/>
      <c r="D137" s="14"/>
      <c r="E137" s="13"/>
      <c r="F137" s="14"/>
    </row>
    <row r="138" spans="1:6" ht="15">
      <c r="A138" s="12"/>
      <c r="B138" s="13"/>
      <c r="C138" s="13"/>
      <c r="D138" s="14"/>
      <c r="E138" s="13"/>
      <c r="F138" s="14"/>
    </row>
    <row r="139" spans="1:6" ht="12.75">
      <c r="A139" s="13"/>
      <c r="B139" s="13"/>
      <c r="C139" s="13"/>
      <c r="D139" s="14"/>
      <c r="E139" s="13"/>
      <c r="F139" s="14"/>
    </row>
    <row r="140" spans="1:6" ht="61.5" customHeight="1">
      <c r="A140" s="15" t="s">
        <v>93</v>
      </c>
      <c r="B140" s="16"/>
      <c r="C140" s="16"/>
      <c r="D140" s="17" t="s">
        <v>94</v>
      </c>
      <c r="E140" s="17"/>
      <c r="F140" s="16"/>
    </row>
  </sheetData>
  <sheetProtection selectLockedCells="1" selectUnlockedCells="1"/>
  <mergeCells count="5">
    <mergeCell ref="A1:F1"/>
    <mergeCell ref="A2:F2"/>
    <mergeCell ref="A4:A5"/>
    <mergeCell ref="D4:D5"/>
    <mergeCell ref="F4:F5"/>
  </mergeCells>
  <printOptions horizontalCentered="1"/>
  <pageMargins left="0.2701388888888889" right="0" top="0.7875" bottom="0.7875" header="0.5118055555555555" footer="0.5118055555555555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HOME</cp:lastModifiedBy>
  <cp:lastPrinted>2012-04-20T11:51:51Z</cp:lastPrinted>
  <dcterms:created xsi:type="dcterms:W3CDTF">2006-05-06T07:58:30Z</dcterms:created>
  <dcterms:modified xsi:type="dcterms:W3CDTF">2012-04-20T11:53:31Z</dcterms:modified>
  <cp:category/>
  <cp:version/>
  <cp:contentType/>
  <cp:contentStatus/>
  <cp:revision>1</cp:revision>
</cp:coreProperties>
</file>