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<sst xmlns="http://schemas.openxmlformats.org/spreadsheetml/2006/main" count="55" uniqueCount="51">
  <si>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Показатель, единица измерения</t>
  </si>
  <si>
    <t xml:space="preserve">Факт за январь-март </t>
  </si>
  <si>
    <t>2011 г.</t>
  </si>
  <si>
    <t>2012 г.</t>
  </si>
  <si>
    <t xml:space="preserve">Прогноз на </t>
  </si>
  <si>
    <t>2012 год</t>
  </si>
  <si>
    <t xml:space="preserve"> </t>
  </si>
  <si>
    <t>Прогнозируемый темп роста, %</t>
  </si>
  <si>
    <t>Темп роста 2012 г. к 2011 г., % (гр.3/гр.2х100)</t>
  </si>
  <si>
    <t>Процент выполнения прогноза 2012 года (гр.3/гр.4х100)</t>
  </si>
  <si>
    <t>Отклонение фактического темпа роста от планового, %</t>
  </si>
  <si>
    <t>(гр.6-гр.5)</t>
  </si>
  <si>
    <t>Численность зарегистрированных безработных, чел.</t>
  </si>
  <si>
    <t>Уровень регистрированной безработицы (в % к численности трудоспособного населения в трудоспособном возрасте)</t>
  </si>
  <si>
    <t>х</t>
  </si>
  <si>
    <t>Номинальная начисленная среднемесячная заработная плата, тыс.руб.</t>
  </si>
  <si>
    <t>Обрабатывающие производства ( по крупным и средним предприятиям) тыс.руб.</t>
  </si>
  <si>
    <t>Производство и распределение электроэнергии, газа и воды по крупным и средним предприятиям) тыс.руб.</t>
  </si>
  <si>
    <t>Производство основных видов промышленной продукции в натуральном</t>
  </si>
  <si>
    <t>Мука, тонн</t>
  </si>
  <si>
    <t>Хлеб и хлебобулочные изделия, тыс.тонн</t>
  </si>
  <si>
    <t>Кондитерские изделия, тонн</t>
  </si>
  <si>
    <t xml:space="preserve">Производство основанных видов сельскохозяйственной продукции в натуральном выражении </t>
  </si>
  <si>
    <t>Скот и птица на убой (в живом весе), тонн</t>
  </si>
  <si>
    <t>Молоко, тонн</t>
  </si>
  <si>
    <t>Поголовье сельскохозяйственных животных</t>
  </si>
  <si>
    <t>КРС, голов</t>
  </si>
  <si>
    <t>Свиньи, голов</t>
  </si>
  <si>
    <t>Птица, тыс.голов</t>
  </si>
  <si>
    <t>Рынки товаров и услуг</t>
  </si>
  <si>
    <t>Оборот розничной торговли, тыс. руб.</t>
  </si>
  <si>
    <t>Оборот общественного питания, тыс. руб.</t>
  </si>
  <si>
    <t>Объем платных услуг населению, тыс. руб.</t>
  </si>
  <si>
    <t xml:space="preserve">Инвестиционная и строительная деятельность  </t>
  </si>
  <si>
    <t>Объем работ, выполненных по виду деятельности "Строительство" (по крупным и средним предприятиям), тыс.руб.</t>
  </si>
  <si>
    <t>Ввод в эксплуатацию жилых домов предприятиями всех форм собственности, кв. метров</t>
  </si>
  <si>
    <t>Платнировское сельское поселение</t>
  </si>
  <si>
    <t>Малый бизнес</t>
  </si>
  <si>
    <t>Количество субъектов малого предпринимательства, ед. на 1000 чел.</t>
  </si>
  <si>
    <t>Социальная сфера</t>
  </si>
  <si>
    <t xml:space="preserve">Численность учащихся в общеобразовательных учреждениях, чел. 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</si>
  <si>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</si>
  <si>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</si>
  <si>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</si>
  <si>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</si>
  <si>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</si>
  <si>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</si>
  <si>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</si>
  <si>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>Л.Н.  Богославец</t>
  </si>
  <si>
    <t>О выполнении показателей «Индикативного плана (прогноз) социально-экономического развития Платнировского сельского поселения Кореновского района на 2012 год по итогам первого квартала 2012 года»</t>
  </si>
  <si>
    <r>
      <t xml:space="preserve">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к решению Совета                                                                                                                                                                                                             </t>
    </r>
    <r>
      <rPr>
        <sz val="1"/>
        <color indexed="8"/>
        <rFont val="Times New Roman"/>
        <family val="1"/>
      </rPr>
      <t xml:space="preserve">.   </t>
    </r>
    <r>
      <rPr>
        <sz val="12"/>
        <color indexed="8"/>
        <rFont val="Times New Roman"/>
        <family val="1"/>
      </rPr>
      <t xml:space="preserve">               Платнировского               </t>
    </r>
    <r>
      <rPr>
        <sz val="1"/>
        <color indexed="8"/>
        <rFont val="Times New Roman"/>
        <family val="1"/>
      </rPr>
      <t xml:space="preserve"> .</t>
    </r>
    <r>
      <rPr>
        <sz val="12"/>
        <color indexed="8"/>
        <rFont val="Times New Roman"/>
        <family val="1"/>
      </rPr>
      <t xml:space="preserve">                           </t>
    </r>
    <r>
      <rPr>
        <sz val="1"/>
        <color indexed="8"/>
        <rFont val="Times New Roman"/>
        <family val="1"/>
      </rPr>
      <t xml:space="preserve">. </t>
    </r>
    <r>
      <rPr>
        <sz val="12"/>
        <color indexed="8"/>
        <rFont val="Times New Roman"/>
        <family val="1"/>
      </rPr>
      <t xml:space="preserve"> сельского поселения                                                                                                </t>
    </r>
    <r>
      <rPr>
        <sz val="1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  Кореновского района                                                                                                           </t>
    </r>
    <r>
      <rPr>
        <sz val="1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от 29.06.2012г. № 184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</si>
</sst>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top" wrapText="1"/>
    </xf>
    <xf numFmtId="0" fontId="40" fillId="0" borderId="12" xfId="0" applyFont="1" applyBorder="1" applyAlignment="1">
      <alignment wrapText="1"/>
    </xf>
    <xf numFmtId="0" fontId="40" fillId="0" borderId="12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68" fontId="40" fillId="0" borderId="12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wrapText="1"/>
    </xf>
    <xf numFmtId="168" fontId="40" fillId="0" borderId="15" xfId="0" applyNumberFormat="1" applyFont="1" applyBorder="1" applyAlignment="1">
      <alignment horizontal="center" vertical="top" wrapText="1"/>
    </xf>
    <xf numFmtId="168" fontId="40" fillId="0" borderId="11" xfId="0" applyNumberFormat="1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wrapText="1"/>
    </xf>
    <xf numFmtId="168" fontId="40" fillId="0" borderId="14" xfId="0" applyNumberFormat="1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wrapText="1"/>
    </xf>
    <xf numFmtId="0" fontId="40" fillId="0" borderId="16" xfId="0" applyFont="1" applyBorder="1" applyAlignment="1">
      <alignment horizontal="center" vertical="top" wrapText="1"/>
    </xf>
    <xf numFmtId="168" fontId="40" fillId="0" borderId="16" xfId="0" applyNumberFormat="1" applyFont="1" applyBorder="1" applyAlignment="1">
      <alignment horizontal="center" vertical="top" wrapText="1"/>
    </xf>
    <xf numFmtId="168" fontId="40" fillId="0" borderId="17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8" xfId="0" applyFont="1" applyBorder="1" applyAlignment="1">
      <alignment wrapText="1"/>
    </xf>
    <xf numFmtId="0" fontId="40" fillId="0" borderId="18" xfId="0" applyFont="1" applyBorder="1" applyAlignment="1">
      <alignment horizontal="center" vertical="top" wrapText="1"/>
    </xf>
    <xf numFmtId="168" fontId="40" fillId="0" borderId="18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168" fontId="40" fillId="0" borderId="13" xfId="0" applyNumberFormat="1" applyFont="1" applyBorder="1" applyAlignment="1">
      <alignment horizontal="center" vertical="top" wrapText="1"/>
    </xf>
    <xf numFmtId="168" fontId="40" fillId="0" borderId="14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40.28125" style="0" customWidth="1"/>
    <col min="2" max="2" width="12.57421875" style="0" customWidth="1"/>
    <col min="3" max="3" width="10.28125" style="0" customWidth="1"/>
    <col min="5" max="5" width="10.421875" style="0" customWidth="1"/>
    <col min="6" max="6" width="15.140625" style="0" customWidth="1"/>
    <col min="7" max="7" width="15.8515625" style="0" customWidth="1"/>
    <col min="8" max="8" width="13.28125" style="0" customWidth="1"/>
  </cols>
  <sheetData>
    <row r="1" spans="6:8" ht="81.75" customHeight="1">
      <c r="F1" s="35" t="s">
        <v>50</v>
      </c>
      <c r="G1" s="36"/>
      <c r="H1" s="36"/>
    </row>
    <row r="2" spans="6:8" ht="15">
      <c r="F2" s="36"/>
      <c r="G2" s="36"/>
      <c r="H2" s="36"/>
    </row>
    <row r="3" spans="6:8" ht="15">
      <c r="F3" s="24"/>
      <c r="G3" s="24"/>
      <c r="H3" s="24"/>
    </row>
    <row r="4" spans="1:8" ht="36" customHeight="1">
      <c r="A4" s="38" t="s">
        <v>49</v>
      </c>
      <c r="B4" s="39"/>
      <c r="C4" s="39"/>
      <c r="D4" s="39"/>
      <c r="E4" s="39"/>
      <c r="F4" s="39"/>
      <c r="G4" s="39"/>
      <c r="H4" s="39"/>
    </row>
    <row r="5" ht="15.75" thickBot="1"/>
    <row r="6" spans="1:8" ht="95.25" customHeight="1">
      <c r="A6" s="40" t="s">
        <v>0</v>
      </c>
      <c r="B6" s="1" t="s">
        <v>1</v>
      </c>
      <c r="C6" s="1" t="s">
        <v>1</v>
      </c>
      <c r="D6" s="1" t="s">
        <v>4</v>
      </c>
      <c r="E6" s="29" t="s">
        <v>7</v>
      </c>
      <c r="F6" s="29" t="s">
        <v>8</v>
      </c>
      <c r="G6" s="29" t="s">
        <v>9</v>
      </c>
      <c r="H6" s="4" t="s">
        <v>10</v>
      </c>
    </row>
    <row r="7" spans="1:8" ht="19.5" customHeight="1">
      <c r="A7" s="41"/>
      <c r="B7" s="2" t="s">
        <v>2</v>
      </c>
      <c r="C7" s="2" t="s">
        <v>3</v>
      </c>
      <c r="D7" s="2" t="s">
        <v>5</v>
      </c>
      <c r="E7" s="30"/>
      <c r="F7" s="30"/>
      <c r="G7" s="30"/>
      <c r="H7" s="5" t="s">
        <v>11</v>
      </c>
    </row>
    <row r="8" spans="1:8" ht="16.5" hidden="1" thickBot="1">
      <c r="A8" s="42"/>
      <c r="B8" s="10"/>
      <c r="C8" s="10"/>
      <c r="D8" s="3" t="s">
        <v>6</v>
      </c>
      <c r="E8" s="43"/>
      <c r="F8" s="43"/>
      <c r="G8" s="43"/>
      <c r="H8" s="11"/>
    </row>
    <row r="9" spans="1:8" ht="16.5" thickBot="1">
      <c r="A9" s="6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7">
        <v>8</v>
      </c>
    </row>
    <row r="10" spans="1:8" ht="32.25" thickBot="1">
      <c r="A10" s="8" t="s">
        <v>12</v>
      </c>
      <c r="B10" s="3">
        <v>36</v>
      </c>
      <c r="C10" s="3">
        <v>54</v>
      </c>
      <c r="D10" s="3">
        <v>53</v>
      </c>
      <c r="E10" s="3">
        <v>94.6</v>
      </c>
      <c r="F10" s="12">
        <f>C10/B10*100</f>
        <v>150</v>
      </c>
      <c r="G10" s="12">
        <f>C10/D10*100</f>
        <v>101.88679245283019</v>
      </c>
      <c r="H10" s="14">
        <f>F10-E10</f>
        <v>55.400000000000006</v>
      </c>
    </row>
    <row r="11" spans="1:8" ht="59.25" customHeight="1" thickBot="1">
      <c r="A11" s="8" t="s">
        <v>13</v>
      </c>
      <c r="B11" s="3">
        <v>0.5</v>
      </c>
      <c r="C11" s="3">
        <v>0.7</v>
      </c>
      <c r="D11" s="3">
        <v>0.7</v>
      </c>
      <c r="E11" s="3" t="s">
        <v>14</v>
      </c>
      <c r="F11" s="12" t="s">
        <v>14</v>
      </c>
      <c r="G11" s="12" t="s">
        <v>14</v>
      </c>
      <c r="H11" s="14" t="s">
        <v>14</v>
      </c>
    </row>
    <row r="12" spans="1:8" ht="48" thickBot="1">
      <c r="A12" s="9" t="s">
        <v>15</v>
      </c>
      <c r="B12" s="3">
        <v>5900</v>
      </c>
      <c r="C12" s="3">
        <v>6300</v>
      </c>
      <c r="D12" s="3">
        <v>6300</v>
      </c>
      <c r="E12" s="3">
        <v>107</v>
      </c>
      <c r="F12" s="12">
        <f>C12/B12*100</f>
        <v>106.77966101694916</v>
      </c>
      <c r="G12" s="12">
        <f>C12/D12*100</f>
        <v>100</v>
      </c>
      <c r="H12" s="14">
        <f>F12-E12</f>
        <v>-0.2203389830508371</v>
      </c>
    </row>
    <row r="13" spans="1:8" ht="48" thickBot="1">
      <c r="A13" s="9" t="s">
        <v>16</v>
      </c>
      <c r="B13" s="3">
        <v>16879</v>
      </c>
      <c r="C13" s="3">
        <v>17968</v>
      </c>
      <c r="D13" s="3">
        <v>109288</v>
      </c>
      <c r="E13" s="3">
        <v>113.7</v>
      </c>
      <c r="F13" s="12">
        <f>C13/B13*100</f>
        <v>106.45180401682563</v>
      </c>
      <c r="G13" s="12">
        <f>C13/D13*100</f>
        <v>16.44096332625723</v>
      </c>
      <c r="H13" s="14">
        <f>F13-E13</f>
        <v>-7.248195983174369</v>
      </c>
    </row>
    <row r="14" spans="1:8" ht="63.75" thickBot="1">
      <c r="A14" s="9" t="s">
        <v>17</v>
      </c>
      <c r="B14" s="3">
        <v>2410</v>
      </c>
      <c r="C14" s="3">
        <v>2519.5</v>
      </c>
      <c r="D14" s="3">
        <v>14479</v>
      </c>
      <c r="E14" s="3">
        <v>115</v>
      </c>
      <c r="F14" s="12">
        <f>C14/B14*100</f>
        <v>104.5435684647303</v>
      </c>
      <c r="G14" s="12">
        <f>C14/D14*100</f>
        <v>17.401063609365288</v>
      </c>
      <c r="H14" s="14">
        <f>F14-E14</f>
        <v>-10.4564315352697</v>
      </c>
    </row>
    <row r="15" spans="1:8" ht="46.5" customHeight="1">
      <c r="A15" s="33" t="s">
        <v>18</v>
      </c>
      <c r="B15" s="29"/>
      <c r="C15" s="29"/>
      <c r="D15" s="29"/>
      <c r="E15" s="29"/>
      <c r="F15" s="31"/>
      <c r="G15" s="29"/>
      <c r="H15" s="29"/>
    </row>
    <row r="16" spans="1:8" ht="16.5" customHeight="1" hidden="1" thickBot="1">
      <c r="A16" s="34"/>
      <c r="B16" s="30"/>
      <c r="C16" s="30"/>
      <c r="D16" s="30"/>
      <c r="E16" s="30"/>
      <c r="F16" s="32"/>
      <c r="G16" s="30"/>
      <c r="H16" s="30"/>
    </row>
    <row r="17" spans="1:8" ht="15.75">
      <c r="A17" s="26" t="s">
        <v>19</v>
      </c>
      <c r="B17" s="27">
        <v>49</v>
      </c>
      <c r="C17" s="27">
        <v>83</v>
      </c>
      <c r="D17" s="27">
        <v>250</v>
      </c>
      <c r="E17" s="27">
        <v>100</v>
      </c>
      <c r="F17" s="28">
        <f aca="true" t="shared" si="0" ref="F17:F36">C17/B17*100</f>
        <v>169.3877551020408</v>
      </c>
      <c r="G17" s="28">
        <f aca="true" t="shared" si="1" ref="G17:G44">C17/D17*100</f>
        <v>33.2</v>
      </c>
      <c r="H17" s="28">
        <f aca="true" t="shared" si="2" ref="H17:H44">F17-E17</f>
        <v>69.38775510204081</v>
      </c>
    </row>
    <row r="18" spans="1:8" ht="32.25" thickBot="1">
      <c r="A18" s="8" t="s">
        <v>20</v>
      </c>
      <c r="B18" s="3">
        <v>0.028</v>
      </c>
      <c r="C18" s="3">
        <v>0.032</v>
      </c>
      <c r="D18" s="3">
        <v>2.445</v>
      </c>
      <c r="E18" s="3">
        <v>100.5</v>
      </c>
      <c r="F18" s="12">
        <f t="shared" si="0"/>
        <v>114.28571428571428</v>
      </c>
      <c r="G18" s="12">
        <f t="shared" si="1"/>
        <v>1.3087934560327201</v>
      </c>
      <c r="H18" s="14">
        <f t="shared" si="2"/>
        <v>13.785714285714278</v>
      </c>
    </row>
    <row r="19" spans="1:8" ht="16.5" thickBot="1">
      <c r="A19" s="8" t="s">
        <v>21</v>
      </c>
      <c r="B19" s="3">
        <v>6.482</v>
      </c>
      <c r="C19" s="3">
        <v>11.836</v>
      </c>
      <c r="D19" s="3">
        <v>28.9</v>
      </c>
      <c r="E19" s="3">
        <v>114.2</v>
      </c>
      <c r="F19" s="12">
        <f t="shared" si="0"/>
        <v>182.5979635914841</v>
      </c>
      <c r="G19" s="12">
        <f t="shared" si="1"/>
        <v>40.95501730103807</v>
      </c>
      <c r="H19" s="14">
        <f t="shared" si="2"/>
        <v>68.3979635914841</v>
      </c>
    </row>
    <row r="20" spans="1:8" ht="48" thickBot="1">
      <c r="A20" s="16" t="s">
        <v>22</v>
      </c>
      <c r="B20" s="3"/>
      <c r="C20" s="3"/>
      <c r="D20" s="3"/>
      <c r="E20" s="3"/>
      <c r="F20" s="12"/>
      <c r="G20" s="3"/>
      <c r="H20" s="7"/>
    </row>
    <row r="21" spans="1:8" ht="32.25" thickBot="1">
      <c r="A21" s="8" t="s">
        <v>23</v>
      </c>
      <c r="B21" s="3">
        <v>1593.7</v>
      </c>
      <c r="C21" s="25">
        <v>152.7</v>
      </c>
      <c r="D21" s="3">
        <v>10640</v>
      </c>
      <c r="E21" s="3">
        <v>100.9</v>
      </c>
      <c r="F21" s="12">
        <f t="shared" si="0"/>
        <v>9.581477065947167</v>
      </c>
      <c r="G21" s="12">
        <f t="shared" si="1"/>
        <v>1.4351503759398496</v>
      </c>
      <c r="H21" s="14">
        <f t="shared" si="2"/>
        <v>-91.31852293405284</v>
      </c>
    </row>
    <row r="22" spans="1:8" ht="16.5" thickBot="1">
      <c r="A22" s="8" t="s">
        <v>24</v>
      </c>
      <c r="B22" s="3">
        <v>103.7</v>
      </c>
      <c r="C22" s="3">
        <v>453</v>
      </c>
      <c r="D22" s="3">
        <v>1800</v>
      </c>
      <c r="E22" s="3">
        <v>90.5</v>
      </c>
      <c r="F22" s="12">
        <f t="shared" si="0"/>
        <v>436.8370298939248</v>
      </c>
      <c r="G22" s="12">
        <f t="shared" si="1"/>
        <v>25.166666666666664</v>
      </c>
      <c r="H22" s="14">
        <f t="shared" si="2"/>
        <v>346.3370298939248</v>
      </c>
    </row>
    <row r="23" spans="1:8" ht="32.25" thickBot="1">
      <c r="A23" s="16" t="s">
        <v>25</v>
      </c>
      <c r="B23" s="3"/>
      <c r="C23" s="3"/>
      <c r="D23" s="3"/>
      <c r="E23" s="3"/>
      <c r="F23" s="12"/>
      <c r="G23" s="3"/>
      <c r="H23" s="14"/>
    </row>
    <row r="24" spans="1:8" ht="16.5" thickBot="1">
      <c r="A24" s="8" t="s">
        <v>26</v>
      </c>
      <c r="B24" s="3">
        <v>309</v>
      </c>
      <c r="C24" s="3">
        <v>0</v>
      </c>
      <c r="D24" s="3">
        <v>1020</v>
      </c>
      <c r="E24" s="3">
        <v>101.3</v>
      </c>
      <c r="F24" s="12">
        <f t="shared" si="0"/>
        <v>0</v>
      </c>
      <c r="G24" s="12">
        <f t="shared" si="1"/>
        <v>0</v>
      </c>
      <c r="H24" s="14">
        <f t="shared" si="2"/>
        <v>-101.3</v>
      </c>
    </row>
    <row r="25" spans="1:8" ht="16.5" thickBot="1">
      <c r="A25" s="8" t="s">
        <v>27</v>
      </c>
      <c r="B25" s="3">
        <v>0</v>
      </c>
      <c r="C25" s="3">
        <v>0</v>
      </c>
      <c r="D25" s="3">
        <v>3857</v>
      </c>
      <c r="E25" s="3">
        <v>103.2</v>
      </c>
      <c r="F25" s="12" t="e">
        <f t="shared" si="0"/>
        <v>#DIV/0!</v>
      </c>
      <c r="G25" s="12">
        <f t="shared" si="1"/>
        <v>0</v>
      </c>
      <c r="H25" s="14" t="e">
        <f t="shared" si="2"/>
        <v>#DIV/0!</v>
      </c>
    </row>
    <row r="26" spans="1:8" ht="16.5" thickBot="1">
      <c r="A26" s="8" t="s">
        <v>28</v>
      </c>
      <c r="B26" s="3">
        <v>732.59</v>
      </c>
      <c r="C26" s="3">
        <v>0</v>
      </c>
      <c r="D26" s="3">
        <v>218.7</v>
      </c>
      <c r="E26" s="3">
        <v>100</v>
      </c>
      <c r="F26" s="12">
        <f t="shared" si="0"/>
        <v>0</v>
      </c>
      <c r="G26" s="12">
        <f t="shared" si="1"/>
        <v>0</v>
      </c>
      <c r="H26" s="14">
        <f t="shared" si="2"/>
        <v>-100</v>
      </c>
    </row>
    <row r="27" spans="1:8" ht="16.5" thickBot="1">
      <c r="A27" s="16" t="s">
        <v>29</v>
      </c>
      <c r="B27" s="3"/>
      <c r="C27" s="3"/>
      <c r="D27" s="3"/>
      <c r="E27" s="3"/>
      <c r="F27" s="12"/>
      <c r="G27" s="3"/>
      <c r="H27" s="14"/>
    </row>
    <row r="28" spans="1:8" ht="16.5" thickBot="1">
      <c r="A28" s="8" t="s">
        <v>30</v>
      </c>
      <c r="B28" s="3">
        <v>125100</v>
      </c>
      <c r="C28" s="3">
        <v>142690</v>
      </c>
      <c r="D28" s="3">
        <v>648245</v>
      </c>
      <c r="E28" s="3">
        <v>114</v>
      </c>
      <c r="F28" s="12">
        <f t="shared" si="0"/>
        <v>114.0607513988809</v>
      </c>
      <c r="G28" s="12">
        <f t="shared" si="1"/>
        <v>22.011739388657066</v>
      </c>
      <c r="H28" s="14">
        <f t="shared" si="2"/>
        <v>0.06075139888089609</v>
      </c>
    </row>
    <row r="29" spans="1:8" ht="32.25" thickBot="1">
      <c r="A29" s="8" t="s">
        <v>31</v>
      </c>
      <c r="B29" s="3">
        <v>2022.3</v>
      </c>
      <c r="C29" s="3">
        <v>2285</v>
      </c>
      <c r="D29" s="3">
        <v>8170</v>
      </c>
      <c r="E29" s="3">
        <v>109.1</v>
      </c>
      <c r="F29" s="12">
        <f t="shared" si="0"/>
        <v>112.99015971913168</v>
      </c>
      <c r="G29" s="12">
        <f t="shared" si="1"/>
        <v>27.968176254589967</v>
      </c>
      <c r="H29" s="14">
        <f t="shared" si="2"/>
        <v>3.890159719131688</v>
      </c>
    </row>
    <row r="30" spans="1:8" ht="42.75" customHeight="1" thickBot="1">
      <c r="A30" s="8" t="s">
        <v>32</v>
      </c>
      <c r="B30" s="3">
        <v>4405</v>
      </c>
      <c r="C30" s="3">
        <v>5037</v>
      </c>
      <c r="D30" s="3">
        <v>20149</v>
      </c>
      <c r="E30" s="3">
        <v>114.4</v>
      </c>
      <c r="F30" s="12">
        <f t="shared" si="0"/>
        <v>114.34733257661749</v>
      </c>
      <c r="G30" s="12">
        <f t="shared" si="1"/>
        <v>24.998759243634918</v>
      </c>
      <c r="H30" s="14">
        <f t="shared" si="2"/>
        <v>-0.052667423382516176</v>
      </c>
    </row>
    <row r="31" spans="1:8" ht="32.25" thickBot="1">
      <c r="A31" s="16" t="s">
        <v>33</v>
      </c>
      <c r="B31" s="3"/>
      <c r="C31" s="3"/>
      <c r="D31" s="3"/>
      <c r="E31" s="3"/>
      <c r="F31" s="12"/>
      <c r="G31" s="12"/>
      <c r="H31" s="14"/>
    </row>
    <row r="32" spans="1:8" ht="63.75" thickBot="1">
      <c r="A32" s="8" t="s">
        <v>34</v>
      </c>
      <c r="B32" s="3">
        <v>811</v>
      </c>
      <c r="C32" s="3">
        <v>987</v>
      </c>
      <c r="D32" s="3">
        <v>11000</v>
      </c>
      <c r="E32" s="3">
        <v>366.7</v>
      </c>
      <c r="F32" s="12">
        <f t="shared" si="0"/>
        <v>121.7016029593095</v>
      </c>
      <c r="G32" s="12">
        <f t="shared" si="1"/>
        <v>8.972727272727273</v>
      </c>
      <c r="H32" s="14">
        <f t="shared" si="2"/>
        <v>-244.9983970406905</v>
      </c>
    </row>
    <row r="33" spans="1:8" ht="48" thickBot="1">
      <c r="A33" s="8" t="s">
        <v>35</v>
      </c>
      <c r="B33" s="3">
        <v>1570</v>
      </c>
      <c r="C33" s="3">
        <v>719.5</v>
      </c>
      <c r="D33" s="3">
        <v>8900</v>
      </c>
      <c r="E33" s="3">
        <v>151.4</v>
      </c>
      <c r="F33" s="12">
        <f t="shared" si="0"/>
        <v>45.82802547770701</v>
      </c>
      <c r="G33" s="12">
        <f t="shared" si="1"/>
        <v>8.084269662921347</v>
      </c>
      <c r="H33" s="14">
        <f t="shared" si="2"/>
        <v>-105.571974522293</v>
      </c>
    </row>
    <row r="34" spans="1:8" ht="16.5" thickBot="1">
      <c r="A34" s="8" t="s">
        <v>36</v>
      </c>
      <c r="B34" s="3">
        <v>1570</v>
      </c>
      <c r="C34" s="3">
        <v>719.5</v>
      </c>
      <c r="D34" s="3">
        <v>8900</v>
      </c>
      <c r="E34" s="3">
        <v>151.4</v>
      </c>
      <c r="F34" s="12">
        <f t="shared" si="0"/>
        <v>45.82802547770701</v>
      </c>
      <c r="G34" s="12">
        <f t="shared" si="1"/>
        <v>8.084269662921347</v>
      </c>
      <c r="H34" s="14">
        <f t="shared" si="2"/>
        <v>-105.571974522293</v>
      </c>
    </row>
    <row r="35" spans="1:8" ht="16.5" thickBot="1">
      <c r="A35" s="16" t="s">
        <v>37</v>
      </c>
      <c r="B35" s="3"/>
      <c r="C35" s="3"/>
      <c r="D35" s="3"/>
      <c r="E35" s="3"/>
      <c r="F35" s="12"/>
      <c r="G35" s="12"/>
      <c r="H35" s="14"/>
    </row>
    <row r="36" spans="1:8" ht="29.25" customHeight="1" thickBot="1">
      <c r="A36" s="13" t="s">
        <v>38</v>
      </c>
      <c r="B36" s="4">
        <v>41.9</v>
      </c>
      <c r="C36" s="4">
        <v>41.9</v>
      </c>
      <c r="D36" s="4">
        <v>42</v>
      </c>
      <c r="E36" s="4">
        <v>100</v>
      </c>
      <c r="F36" s="12">
        <f t="shared" si="0"/>
        <v>100</v>
      </c>
      <c r="G36" s="15">
        <f t="shared" si="1"/>
        <v>99.76190476190476</v>
      </c>
      <c r="H36" s="17">
        <f t="shared" si="2"/>
        <v>0</v>
      </c>
    </row>
    <row r="37" spans="1:8" ht="16.5" thickBot="1">
      <c r="A37" s="18" t="s">
        <v>39</v>
      </c>
      <c r="B37" s="19"/>
      <c r="C37" s="19"/>
      <c r="D37" s="19"/>
      <c r="E37" s="19"/>
      <c r="F37" s="20"/>
      <c r="G37" s="20"/>
      <c r="H37" s="21"/>
    </row>
    <row r="38" spans="1:8" ht="32.25" customHeight="1" thickBot="1">
      <c r="A38" s="8" t="s">
        <v>40</v>
      </c>
      <c r="B38" s="3">
        <v>1456</v>
      </c>
      <c r="C38" s="3">
        <v>1458</v>
      </c>
      <c r="D38" s="3">
        <v>1458</v>
      </c>
      <c r="E38" s="3">
        <v>100</v>
      </c>
      <c r="F38" s="12">
        <f aca="true" t="shared" si="3" ref="F38:F44">C38/B38*100</f>
        <v>100.13736263736264</v>
      </c>
      <c r="G38" s="12">
        <f t="shared" si="1"/>
        <v>100</v>
      </c>
      <c r="H38" s="14">
        <f t="shared" si="2"/>
        <v>0.1373626373626422</v>
      </c>
    </row>
    <row r="39" spans="1:8" ht="32.25" thickBot="1">
      <c r="A39" s="16" t="s">
        <v>41</v>
      </c>
      <c r="B39" s="3"/>
      <c r="C39" s="3"/>
      <c r="D39" s="3"/>
      <c r="E39" s="3"/>
      <c r="F39" s="12"/>
      <c r="G39" s="12"/>
      <c r="H39" s="14"/>
    </row>
    <row r="40" spans="1:8" ht="14.25" customHeight="1" thickBot="1">
      <c r="A40" s="8" t="s">
        <v>42</v>
      </c>
      <c r="B40" s="3">
        <v>9</v>
      </c>
      <c r="C40" s="3">
        <v>9</v>
      </c>
      <c r="D40" s="3">
        <v>12</v>
      </c>
      <c r="E40" s="3">
        <v>133</v>
      </c>
      <c r="F40" s="12">
        <f t="shared" si="3"/>
        <v>100</v>
      </c>
      <c r="G40" s="12">
        <f t="shared" si="1"/>
        <v>75</v>
      </c>
      <c r="H40" s="14">
        <f t="shared" si="2"/>
        <v>-33</v>
      </c>
    </row>
    <row r="41" spans="1:8" ht="32.25" thickBot="1">
      <c r="A41" s="8" t="s">
        <v>43</v>
      </c>
      <c r="B41" s="3">
        <v>87</v>
      </c>
      <c r="C41" s="3">
        <v>87</v>
      </c>
      <c r="D41" s="3">
        <v>88</v>
      </c>
      <c r="E41" s="3">
        <v>101</v>
      </c>
      <c r="F41" s="12">
        <f t="shared" si="3"/>
        <v>100</v>
      </c>
      <c r="G41" s="12">
        <f t="shared" si="1"/>
        <v>98.86363636363636</v>
      </c>
      <c r="H41" s="14">
        <f t="shared" si="2"/>
        <v>-1</v>
      </c>
    </row>
    <row r="42" spans="1:8" ht="32.25" thickBot="1">
      <c r="A42" s="8" t="s">
        <v>44</v>
      </c>
      <c r="B42" s="3">
        <v>16</v>
      </c>
      <c r="C42" s="3">
        <v>16</v>
      </c>
      <c r="D42" s="3">
        <v>16</v>
      </c>
      <c r="E42" s="3">
        <v>100</v>
      </c>
      <c r="F42" s="12">
        <f t="shared" si="3"/>
        <v>100</v>
      </c>
      <c r="G42" s="12">
        <f t="shared" si="1"/>
        <v>100</v>
      </c>
      <c r="H42" s="14">
        <f t="shared" si="2"/>
        <v>0</v>
      </c>
    </row>
    <row r="43" spans="1:8" ht="32.25" thickBot="1">
      <c r="A43" s="8" t="s">
        <v>45</v>
      </c>
      <c r="B43" s="3">
        <v>112.75</v>
      </c>
      <c r="C43" s="3">
        <v>112.75</v>
      </c>
      <c r="D43" s="3">
        <v>112.75</v>
      </c>
      <c r="E43" s="3">
        <v>100</v>
      </c>
      <c r="F43" s="12">
        <f t="shared" si="3"/>
        <v>100</v>
      </c>
      <c r="G43" s="12">
        <f t="shared" si="1"/>
        <v>100</v>
      </c>
      <c r="H43" s="14">
        <f t="shared" si="2"/>
        <v>0</v>
      </c>
    </row>
    <row r="44" spans="1:8" ht="16.5" thickBot="1">
      <c r="A44" s="8" t="s">
        <v>46</v>
      </c>
      <c r="B44" s="3">
        <v>112.75</v>
      </c>
      <c r="C44" s="3">
        <v>112.75</v>
      </c>
      <c r="D44" s="3">
        <v>112.75</v>
      </c>
      <c r="E44" s="3">
        <v>100</v>
      </c>
      <c r="F44" s="12">
        <f t="shared" si="3"/>
        <v>100</v>
      </c>
      <c r="G44" s="12">
        <f t="shared" si="1"/>
        <v>100</v>
      </c>
      <c r="H44" s="14">
        <f t="shared" si="2"/>
        <v>0</v>
      </c>
    </row>
    <row r="47" spans="1:8" ht="56.25">
      <c r="A47" s="22" t="s">
        <v>47</v>
      </c>
      <c r="B47" s="23"/>
      <c r="C47" s="23"/>
      <c r="D47" s="37" t="s">
        <v>48</v>
      </c>
      <c r="E47" s="37"/>
      <c r="F47" s="37"/>
      <c r="G47" s="37"/>
      <c r="H47" s="37"/>
    </row>
  </sheetData>
  <sheetProtection/>
  <mergeCells count="15">
    <mergeCell ref="A15:A16"/>
    <mergeCell ref="F1:H2"/>
    <mergeCell ref="D47:H47"/>
    <mergeCell ref="A4:H4"/>
    <mergeCell ref="A6:A8"/>
    <mergeCell ref="E6:E8"/>
    <mergeCell ref="F6:F8"/>
    <mergeCell ref="G6:G8"/>
    <mergeCell ref="B15:B16"/>
    <mergeCell ref="C15:C16"/>
    <mergeCell ref="D15:D16"/>
    <mergeCell ref="E15:E16"/>
    <mergeCell ref="F15:F16"/>
    <mergeCell ref="G15:G16"/>
    <mergeCell ref="H15:H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2012-06-20T08:20:21Z</cp:lastPrinted>
  <dcterms:created xsi:type="dcterms:W3CDTF">2012-05-15T05:54:00Z</dcterms:created>
  <dcterms:modified xsi:type="dcterms:W3CDTF">2012-07-02T06:49:24Z</dcterms:modified>
  <cp:category/>
  <cp:version/>
  <cp:contentType/>
  <cp:contentStatus/>
</cp:coreProperties>
</file>