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9315" activeTab="0"/>
  </bookViews>
  <sheets>
    <sheet name="428 - Отчет  об исполнении кон" sheetId="1" r:id="rId1"/>
  </sheets>
  <definedNames>
    <definedName name="_xlnm.Print_Titles" localSheetId="0">'428 - Отчет  об исполнении кон'!$16:$16</definedName>
  </definedNames>
  <calcPr fullCalcOnLoad="1"/>
</workbook>
</file>

<file path=xl/sharedStrings.xml><?xml version="1.0" encoding="utf-8"?>
<sst xmlns="http://schemas.openxmlformats.org/spreadsheetml/2006/main" count="467" uniqueCount="340">
  <si>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</si>
  <si>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</si>
  <si>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</si>
  <si>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X</t>
  </si>
  <si>
    <t xml:space="preserve">Изменение остатков средств 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</si>
  <si>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</si>
  <si>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</si>
  <si>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</si>
  <si>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</si>
  <si>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</si>
  <si>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</si>
  <si>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</si>
  <si>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Уменьшение остатков средств бюджетов</t>
  </si>
  <si>
    <t>000 01  05  00  00  00  0000  600</t>
  </si>
  <si>
    <t xml:space="preserve">ОТЧЁТ </t>
  </si>
  <si>
    <t>2</t>
  </si>
  <si>
    <t>4</t>
  </si>
  <si>
    <t>6</t>
  </si>
  <si>
    <t>Неисполненные назначения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</si>
  <si>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</si>
  <si>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</si>
  <si>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</si>
  <si>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</si>
  <si>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Наименование показателя</t>
  </si>
  <si>
    <t>Код строки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</si>
  <si>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</si>
  <si>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</si>
  <si>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</si>
  <si>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</si>
  <si>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</si>
  <si>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</si>
  <si>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</si>
  <si>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</si>
  <si>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рублей</t>
  </si>
  <si>
    <t>000  1  01  02020  01  0000  110</t>
  </si>
  <si>
    <t>000  1  01  02040  01  0000  110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</si>
  <si>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</si>
  <si>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</si>
  <si>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</si>
  <si>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</si>
  <si>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</si>
  <si>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</si>
  <si>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</si>
  <si>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</si>
  <si>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</si>
  <si>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</si>
  <si>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</si>
  <si>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</si>
  <si>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</si>
  <si>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</si>
  <si>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</si>
  <si>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ГОСУДАРСТВЕННАЯ ПОШЛИНА</t>
  </si>
  <si>
    <t>000  1  08  00000  00  0000  000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</si>
  <si>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</si>
  <si>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</si>
  <si>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</si>
  <si>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</si>
  <si>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</si>
  <si>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</si>
  <si>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</si>
  <si>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</si>
  <si>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</si>
  <si>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</si>
  <si>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</si>
  <si>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</si>
  <si>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ПРОДАЖИ МАТЕРИАЛЬНЫХ И НЕМАТЕРИАЛЬНЫХ АКТИВОВ</t>
  </si>
  <si>
    <t>000  1  14  00000  00  0000  000</t>
  </si>
  <si>
    <t>000  1  14  06000  00  0000  430</t>
  </si>
  <si>
    <t>000  1  14  06010  00  0000  430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</si>
  <si>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</si>
  <si>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</si>
  <si>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</si>
  <si>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</si>
  <si>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</si>
  <si>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</si>
  <si>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</si>
  <si>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</si>
  <si>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</si>
  <si>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</si>
  <si>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</si>
  <si>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</si>
  <si>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Иные межбюджетные трансферты</t>
  </si>
  <si>
    <t>000  2  02  04000  00  0000  151</t>
  </si>
  <si>
    <t>Прочие межбюджетные трансферты, передаваемые бюджетам</t>
  </si>
  <si>
    <t>000  2  02  04999  00  0000  151</t>
  </si>
  <si>
    <t>Расходы бюджета - ИТОГО</t>
  </si>
  <si>
    <t>Общегосударственные вопросы</t>
  </si>
  <si>
    <t>000  0100  0000000  000  000</t>
  </si>
  <si>
    <t>Расходы</t>
  </si>
  <si>
    <t>000  0100  0000000  000  200</t>
  </si>
  <si>
    <t xml:space="preserve">Оплата труда и начисления на выплаты по оплате труда               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</si>
  <si>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</si>
  <si>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</si>
  <si>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</si>
  <si>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</si>
  <si>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</si>
  <si>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</si>
  <si>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</si>
  <si>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 xml:space="preserve">Оплата работ, услуг                                      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</si>
  <si>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</si>
  <si>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</si>
  <si>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</si>
  <si>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</si>
  <si>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</si>
  <si>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</si>
  <si>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</si>
  <si>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 xml:space="preserve">Работы, услуги по содержанию имущества                          </t>
  </si>
  <si>
    <t>000  0100  0000000  000  225</t>
  </si>
  <si>
    <t xml:space="preserve">Прочие работы, услуги                                           </t>
  </si>
  <si>
    <t>000  0100  0000000  000  226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</si>
  <si>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</si>
  <si>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</si>
  <si>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</si>
  <si>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</si>
  <si>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</si>
  <si>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</si>
  <si>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</si>
  <si>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</si>
  <si>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</si>
  <si>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</si>
  <si>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</si>
  <si>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</si>
  <si>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</si>
  <si>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</si>
  <si>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</si>
  <si>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</si>
  <si>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</si>
  <si>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</si>
  <si>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</si>
  <si>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</si>
  <si>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</si>
  <si>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</si>
  <si>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</si>
  <si>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Утверждено                             на 2012 год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</si>
  <si>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</si>
  <si>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</si>
  <si>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</si>
  <si>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>000  0104  0000000  000  222</t>
  </si>
  <si>
    <t>000  0104  0000000  000  223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</si>
  <si>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</si>
  <si>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</si>
  <si>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</si>
  <si>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</si>
  <si>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</si>
  <si>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</si>
  <si>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 xml:space="preserve">  Исполнено            за I квартал                               2012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</si>
  <si>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</si>
  <si>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статьёй 2271 Налогового кодекса Российской Федерации</t>
  </si>
  <si>
    <t>ЗАДОЛЖЕННОСТЬ И ПЕРЕРАСЧЁТЫ ПО ОТМЕНЁННЫМ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</si>
  <si>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</si>
  <si>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Доходы от  продажи  земельных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</si>
  <si>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 собственность  на   которые не  разграничена</t>
  </si>
  <si>
    <t xml:space="preserve">  Исполнено                         за I квартал                                 2012 года</t>
  </si>
  <si>
    <t xml:space="preserve">  Исполнено                         за I квартал                               2012 года</t>
  </si>
  <si>
    <t>Изменение остатков средств на счетах по учёту  средств бюджетов</t>
  </si>
  <si>
    <t>Резервные фонды</t>
  </si>
  <si>
    <t>000  0111  0000000  000  000</t>
  </si>
  <si>
    <t>000  0111  0000000  000  200</t>
  </si>
  <si>
    <t>000  0111  0000000  000  290</t>
  </si>
  <si>
    <t xml:space="preserve">                                      УТВЕРЖДЁН</t>
  </si>
  <si>
    <t xml:space="preserve">                                      постановлением администрации</t>
  </si>
  <si>
    <t>Доходы бюджета - всего</t>
  </si>
  <si>
    <t>Утверждено на 2012 год</t>
  </si>
  <si>
    <t>Другие общегосударственные вопросы</t>
  </si>
  <si>
    <t>000  0113  0000000  000  000</t>
  </si>
  <si>
    <t>000  0113  0000000  000  200</t>
  </si>
  <si>
    <t>000  0113  0000000  000  226</t>
  </si>
  <si>
    <t>000  0113  0000000  000  290</t>
  </si>
  <si>
    <t>Национальная оборона</t>
  </si>
  <si>
    <t>000  0200  0000000  000  000</t>
  </si>
  <si>
    <t>000  0200  0000000  000  200</t>
  </si>
  <si>
    <t>000  0200  0000000  000  220</t>
  </si>
  <si>
    <t>000  0200  0000000  000  226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</si>
  <si>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</si>
  <si>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</si>
  <si>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</si>
  <si>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000  0300  0000000  000  220</t>
  </si>
  <si>
    <t>000  0300  0000000  000  226</t>
  </si>
  <si>
    <t>000  0300  0000000  000  300</t>
  </si>
  <si>
    <t>000  0300  0000000  000  310</t>
  </si>
  <si>
    <t>000  0300  0000000  000  340</t>
  </si>
  <si>
    <t>Защита населения и территории от чрезвычайных ситуаций природного и техногенного характера, гражданская оборона</t>
  </si>
  <si>
    <t>000  0309  0000000  000  000</t>
  </si>
  <si>
    <t>000  0309  0000000  000  200</t>
  </si>
  <si>
    <t>000  0309  0000000  000  226</t>
  </si>
  <si>
    <t>000  0309  0000000  000  300</t>
  </si>
  <si>
    <t>000  0309  0000000  000  340</t>
  </si>
  <si>
    <t>Другие вопросы в области национальной безопасности и правоохранительной деятельности</t>
  </si>
  <si>
    <t>000  0314  0000000  000  000</t>
  </si>
  <si>
    <t>000  0314  0000000  000  300</t>
  </si>
  <si>
    <t>000  0314  0000000  000  310</t>
  </si>
  <si>
    <t>Национальная экономика</t>
  </si>
  <si>
    <t>000  0400  0000000  000  000</t>
  </si>
  <si>
    <t>000  0400  0000000  000  200</t>
  </si>
  <si>
    <t>000  0400  0000000  000  226</t>
  </si>
  <si>
    <t xml:space="preserve">Безвозмездные перечисления организациям </t>
  </si>
  <si>
    <t>000  0400  0000000  000  300</t>
  </si>
  <si>
    <t>000  0400  0000000  000  340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</si>
  <si>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</si>
  <si>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</si>
  <si>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</si>
  <si>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000  0412  0000000  000  226</t>
  </si>
  <si>
    <t>000  0412  0000000  000  300</t>
  </si>
  <si>
    <t>000  0412  0000000  000  340</t>
  </si>
  <si>
    <t>Жилищно-коммунальное хозяйство</t>
  </si>
  <si>
    <t>000  0500  0000000  000  000</t>
  </si>
  <si>
    <t>000  0500  0000000  000  200</t>
  </si>
  <si>
    <t>000  0500  0000000  000  220</t>
  </si>
  <si>
    <t>000  0500  0000000  000  223</t>
  </si>
  <si>
    <t>000  0500  0000000  000  225</t>
  </si>
  <si>
    <t>000  0500  0000000  000  226</t>
  </si>
  <si>
    <t>000  0500  0000000  000  300</t>
  </si>
  <si>
    <t>000  0500  0000000  000  340</t>
  </si>
  <si>
    <t>Коммунальное хозяйство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</si>
  <si>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</si>
  <si>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</si>
  <si>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</si>
  <si>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</si>
  <si>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</si>
  <si>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Благоустройство</t>
  </si>
  <si>
    <t>000  0503  0000000  000  000</t>
  </si>
  <si>
    <t>000  0503  0000000  000  200</t>
  </si>
  <si>
    <t>000  0503  0000000  000  220</t>
  </si>
  <si>
    <t>000  0503  0000000  000  223</t>
  </si>
  <si>
    <t>000  0503  0000000  000  225</t>
  </si>
  <si>
    <t>000  0503  0000000  000  226</t>
  </si>
  <si>
    <t>000  0503  0000000  000  300</t>
  </si>
  <si>
    <t>000  0503  0000000  000  340</t>
  </si>
  <si>
    <t>Образование</t>
  </si>
  <si>
    <t>000  0700  0000000  000  000</t>
  </si>
  <si>
    <t>000  0700  0000000  000  200</t>
  </si>
  <si>
    <t>000  0700  0000000  000  220</t>
  </si>
  <si>
    <t>000  0700  0000000  000  222</t>
  </si>
  <si>
    <t>000  0700  0000000  000  226</t>
  </si>
  <si>
    <t xml:space="preserve">Безвозмездные перечисления государственным и муниципальным организациям            </t>
  </si>
  <si>
    <t>Молодежная политика и оздоровление детей</t>
  </si>
  <si>
    <t>000  0707  0000000  000  000</t>
  </si>
  <si>
    <t>000  0707  0000000  000  200</t>
  </si>
  <si>
    <t>000  0707  0000000  000  220</t>
  </si>
  <si>
    <t>000  0707  0000000  000  222</t>
  </si>
  <si>
    <t>000  0707  0000000  000  226</t>
  </si>
  <si>
    <t>Культура, кинематография</t>
  </si>
  <si>
    <t>000  0800  0000000  000  000</t>
  </si>
  <si>
    <t>000  0800  0000000  000  200</t>
  </si>
  <si>
    <t>000  0800  0000000  000  240</t>
  </si>
  <si>
    <t>000  0800  0000000  000  241</t>
  </si>
  <si>
    <t>Культура</t>
  </si>
  <si>
    <t>000  0801  0000000  000  000</t>
  </si>
  <si>
    <t>000  0801  0000000  000  200</t>
  </si>
  <si>
    <t>000  0801  0000000  000  240</t>
  </si>
  <si>
    <t>000  0801  0000000  000  241</t>
  </si>
  <si>
    <t>Физическая культура и спорт</t>
  </si>
  <si>
    <t>000  1100  0000000  000  000</t>
  </si>
  <si>
    <t>000  1100  0000000  000  200</t>
  </si>
  <si>
    <t>000  1100  0000000  000  220</t>
  </si>
  <si>
    <t>000  1100  0000000  000  222</t>
  </si>
  <si>
    <t>000  1100  0000000  000  226</t>
  </si>
  <si>
    <t>000  1100  0000000  000  290</t>
  </si>
  <si>
    <t>000  1100  0000000  000  300</t>
  </si>
  <si>
    <t>000  1100  0000000  000  310</t>
  </si>
  <si>
    <t>000  1100  0000000  000  340</t>
  </si>
  <si>
    <t>Массовый спорт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</si>
  <si>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</si>
  <si>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</si>
  <si>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</si>
  <si>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</si>
  <si>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</si>
  <si>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</si>
  <si>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</si>
  <si>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Результат исполнения бюджета (дефицит "--", профицит "+")</t>
  </si>
  <si>
    <t>Источники финансирования дефицитов бюджетов - всего</t>
  </si>
  <si>
    <t xml:space="preserve">                                                 Платнировского сельского поселения</t>
  </si>
  <si>
    <t xml:space="preserve">об исполнении бюджета Платнировского сельского поселения Кореновского района за I квартал 2012 года </t>
  </si>
  <si>
    <t>I. Доходы  бюджета Платнировского сельского поселения Кореновского района</t>
  </si>
  <si>
    <t>Х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</si>
  <si>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</si>
  <si>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</si>
  <si>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</si>
  <si>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</si>
  <si>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</si>
  <si>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</si>
  <si>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</si>
  <si>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</si>
  <si>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000  1  08  04020  01  0000  110</t>
  </si>
  <si>
    <t xml:space="preserve">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</si>
  <si>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</si>
  <si>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000  1  09  04053  10  0000  110</t>
  </si>
  <si>
    <t>000  1  11  05013  10  0000  120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</si>
  <si>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</si>
  <si>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000  1  11  05035  10  0000  120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</si>
  <si>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</si>
  <si>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000  1  14  06013  10  0000  430</t>
  </si>
  <si>
    <t>Доходы от продажи земельных участков, государственная  собственность  на   которые   не  разграничена и  которые  расположены  в границах поселений</t>
  </si>
  <si>
    <t>000  2  02  01001  10  0000  151</t>
  </si>
  <si>
    <t>Дотации бюджетам поселений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</si>
  <si>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</si>
  <si>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</si>
  <si>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000  2  02  03015  10  0000  151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</si>
  <si>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</si>
  <si>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000  2  02  03024  10  0000  151</t>
  </si>
  <si>
    <t>Субвенции бюджетам поселений на выполнение передаваемых полномочий субъектов Российской Федерации</t>
  </si>
  <si>
    <t>000  2  02  04999  10  0000  151</t>
  </si>
  <si>
    <t>Прочие межбюджетные трансферты, передаваемые бюджетам поселений</t>
  </si>
  <si>
    <t>II. Расходы бюджета Платнировского сельского поселения Кореновского района</t>
  </si>
  <si>
    <t>000  0100  0000000  000  251</t>
  </si>
  <si>
    <t>Перечисления другим бюджетам бюджетной системы Российской Федерации</t>
  </si>
  <si>
    <t>000  0106  0000000  000  251</t>
  </si>
  <si>
    <t>000  0200  0000000  000  210</t>
  </si>
  <si>
    <t>000  0200  0000000  000  211</t>
  </si>
  <si>
    <t>000  0200  0000000  000  213</t>
  </si>
  <si>
    <t>000  0200  0000000  000  300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</si>
  <si>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</si>
  <si>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</si>
  <si>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</si>
  <si>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</si>
  <si>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</si>
  <si>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000  0203  0000000  000  213</t>
  </si>
  <si>
    <t>000  0203  0000000  000  220</t>
  </si>
  <si>
    <t>000  0203  0000000  000  226</t>
  </si>
  <si>
    <t>000  0203  0000000  000  300</t>
  </si>
  <si>
    <t>000  0203  0000000  000  340</t>
  </si>
  <si>
    <t>Мобилизационная и вневойсковая подготовка</t>
  </si>
  <si>
    <t>000  1102  0000000  000  222</t>
  </si>
  <si>
    <t>000  1102  0000000  000  340</t>
  </si>
  <si>
    <t>III. Источники внутреннего финансирования дефицита  бюджета Платнировского сельского поселения Кореновского района</t>
  </si>
  <si>
    <r>
      <t xml:space="preserve">000 01  00  00  00  00  0000 </t>
    </r>
    <r>
      <rPr>
        <sz val="11"/>
        <rFont val="Times New Roman"/>
        <family val="1"/>
      </rPr>
      <t xml:space="preserve"> 000</t>
    </r>
  </si>
  <si>
    <t>000 01  05  02  01  10  0000  510</t>
  </si>
  <si>
    <t>Увеличение прочих остатков денежных средств  бюджетов поселений</t>
  </si>
  <si>
    <t>000 01  05  02  01  10  0000  610</t>
  </si>
  <si>
    <t>Уменьшение прочих остатков денежных средств  бюджетов поселений</t>
  </si>
  <si>
    <t>Начальник финансово-экономического отдела</t>
  </si>
  <si>
    <t>администрации Платнировского сельского</t>
  </si>
  <si>
    <t>поселения Кореновского района</t>
  </si>
  <si>
    <t>В.В.Сало</t>
  </si>
  <si>
    <t xml:space="preserve">                                      от 28.04.2012  №  97</t>
  </si>
  <si>
    <t xml:space="preserve">                                            Кореновского района</t>
  </si>
  <si>
    <t xml:space="preserve">Примечания: 1. Приложение  №  1  «Отчёт  об   использовании   бюджетных  ассигнований   резервного   фонда  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</si>
  <si>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2. Приложение № 2  «Сведения о численности муниципальных служащих, работников муниципальных учреждений и фактических расходах на их денежное содержание». 
</t>
  </si>
  <si>
    <t xml:space="preserve"> Платнировского сельского поселения Кореновского района за I квартал 2012 года».</t>
  </si>
  <si>
    <t xml:space="preserve">                 ПРИЛОЖЕНИЕ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</si>
</sst>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2">
    <font>
      <sz val="8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4"/>
      <name val="Times New Roman CYR"/>
      <family val="0"/>
    </font>
    <font>
      <sz val="11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Times New Roman CYR"/>
      <family val="1"/>
    </font>
    <font>
      <sz val="15"/>
      <name val="Times New Roman CYR"/>
      <family val="0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49" fontId="2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11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6" fillId="0" borderId="0" xfId="0" applyFont="1" applyAlignment="1">
      <alignment vertical="top"/>
    </xf>
    <xf numFmtId="0" fontId="17" fillId="0" borderId="0" xfId="0" applyFont="1" applyAlignment="1">
      <alignment horizontal="left"/>
    </xf>
    <xf numFmtId="168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Alignment="1">
      <alignment vertical="top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28" xfId="0" applyFont="1" applyBorder="1" applyAlignment="1">
      <alignment horizontal="left" wrapText="1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2" fillId="0" borderId="19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 wrapText="1" readingOrder="1"/>
    </xf>
    <xf numFmtId="0" fontId="5" fillId="0" borderId="0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2"/>
  <sheetViews>
    <sheetView tabSelected="1" view="pageLayout" zoomScaleSheetLayoutView="100" workbookViewId="0" topLeftCell="A1">
      <selection activeCell="C22" sqref="C22"/>
    </sheetView>
  </sheetViews>
  <sheetFormatPr defaultColWidth="9.140625" defaultRowHeight="12" outlineLevelCol="1"/>
  <cols>
    <col min="1" max="1" width="63.7109375" style="4" customWidth="1"/>
    <col min="2" max="2" width="10.00390625" style="5" customWidth="1"/>
    <col min="3" max="3" width="36.421875" style="5" customWidth="1"/>
    <col min="4" max="5" width="22.140625" style="4" customWidth="1"/>
    <col min="6" max="6" width="22.8515625" style="1" customWidth="1" outlineLevel="1"/>
  </cols>
  <sheetData>
    <row r="1" spans="4:6" ht="20.25" customHeight="1">
      <c r="D1" s="70" t="s">
        <v>339</v>
      </c>
      <c r="E1" s="70"/>
      <c r="F1" s="70"/>
    </row>
    <row r="3" spans="2:6" s="7" customFormat="1" ht="18.75" customHeight="1">
      <c r="B3" s="81" t="s">
        <v>159</v>
      </c>
      <c r="C3" s="81"/>
      <c r="D3" s="81"/>
      <c r="E3" s="82"/>
      <c r="F3" s="82"/>
    </row>
    <row r="4" spans="2:6" s="7" customFormat="1" ht="20.25">
      <c r="B4" s="77" t="s">
        <v>160</v>
      </c>
      <c r="C4" s="77"/>
      <c r="D4" s="77"/>
      <c r="E4" s="82"/>
      <c r="F4" s="82"/>
    </row>
    <row r="5" spans="2:6" s="7" customFormat="1" ht="18.75" customHeight="1">
      <c r="B5" s="81" t="s">
        <v>271</v>
      </c>
      <c r="C5" s="81"/>
      <c r="D5" s="81"/>
      <c r="E5" s="82"/>
      <c r="F5" s="82"/>
    </row>
    <row r="6" spans="2:6" s="7" customFormat="1" ht="18.75" customHeight="1">
      <c r="B6" s="81" t="s">
        <v>335</v>
      </c>
      <c r="C6" s="81"/>
      <c r="D6" s="81"/>
      <c r="E6" s="82"/>
      <c r="F6" s="82"/>
    </row>
    <row r="7" spans="2:6" s="7" customFormat="1" ht="18" customHeight="1">
      <c r="B7" s="85" t="s">
        <v>334</v>
      </c>
      <c r="C7" s="85"/>
      <c r="D7" s="85"/>
      <c r="E7" s="82"/>
      <c r="F7" s="82"/>
    </row>
    <row r="8" spans="1:6" s="7" customFormat="1" ht="18.75">
      <c r="A8" s="9"/>
      <c r="B8" s="10"/>
      <c r="C8" s="10"/>
      <c r="D8" s="9"/>
      <c r="E8" s="9"/>
      <c r="F8" s="9"/>
    </row>
    <row r="9" spans="1:6" s="8" customFormat="1" ht="18.75">
      <c r="A9" s="9"/>
      <c r="B9" s="10"/>
      <c r="C9" s="10"/>
      <c r="D9" s="9"/>
      <c r="E9" s="9"/>
      <c r="F9" s="9"/>
    </row>
    <row r="10" spans="1:6" s="50" customFormat="1" ht="20.25">
      <c r="A10" s="77" t="s">
        <v>14</v>
      </c>
      <c r="B10" s="78"/>
      <c r="C10" s="78"/>
      <c r="D10" s="78"/>
      <c r="E10" s="78"/>
      <c r="F10" s="78"/>
    </row>
    <row r="11" spans="1:6" s="50" customFormat="1" ht="39" customHeight="1">
      <c r="A11" s="79" t="s">
        <v>272</v>
      </c>
      <c r="B11" s="80"/>
      <c r="C11" s="80"/>
      <c r="D11" s="80"/>
      <c r="E11" s="80"/>
      <c r="F11" s="80"/>
    </row>
    <row r="12" spans="1:6" s="8" customFormat="1" ht="18.75">
      <c r="A12" s="11"/>
      <c r="B12" s="12"/>
      <c r="C12" s="12"/>
      <c r="D12" s="12"/>
      <c r="E12" s="12"/>
      <c r="F12" s="12"/>
    </row>
    <row r="13" spans="1:6" s="13" customFormat="1" ht="18">
      <c r="A13" s="83" t="s">
        <v>273</v>
      </c>
      <c r="B13" s="84"/>
      <c r="C13" s="84"/>
      <c r="D13" s="84"/>
      <c r="E13" s="84"/>
      <c r="F13" s="84"/>
    </row>
    <row r="14" spans="1:6" s="13" customFormat="1" ht="15.75">
      <c r="A14" s="21"/>
      <c r="B14" s="22"/>
      <c r="C14" s="22"/>
      <c r="D14" s="22"/>
      <c r="E14" s="22"/>
      <c r="F14" s="46" t="s">
        <v>33</v>
      </c>
    </row>
    <row r="15" spans="1:6" s="14" customFormat="1" ht="50.25" customHeight="1">
      <c r="A15" s="48" t="s">
        <v>23</v>
      </c>
      <c r="B15" s="49" t="s">
        <v>24</v>
      </c>
      <c r="C15" s="49" t="s">
        <v>134</v>
      </c>
      <c r="D15" s="48" t="s">
        <v>162</v>
      </c>
      <c r="E15" s="48" t="s">
        <v>145</v>
      </c>
      <c r="F15" s="48" t="s">
        <v>18</v>
      </c>
    </row>
    <row r="16" spans="1:6" s="14" customFormat="1" ht="15.75">
      <c r="A16" s="29">
        <v>1</v>
      </c>
      <c r="B16" s="30" t="s">
        <v>15</v>
      </c>
      <c r="C16" s="29">
        <v>3</v>
      </c>
      <c r="D16" s="30" t="s">
        <v>16</v>
      </c>
      <c r="E16" s="29">
        <v>5</v>
      </c>
      <c r="F16" s="30" t="s">
        <v>17</v>
      </c>
    </row>
    <row r="17" spans="1:6" s="16" customFormat="1" ht="15.75">
      <c r="A17" s="36" t="s">
        <v>161</v>
      </c>
      <c r="B17" s="26">
        <v>10</v>
      </c>
      <c r="C17" s="26" t="s">
        <v>274</v>
      </c>
      <c r="D17" s="15">
        <v>17393075</v>
      </c>
      <c r="E17" s="15">
        <v>4334949.77</v>
      </c>
      <c r="F17" s="2">
        <f>D17-E17</f>
        <v>13058125.23</v>
      </c>
    </row>
    <row r="18" spans="1:6" s="16" customFormat="1" ht="15.75">
      <c r="A18" s="37" t="s">
        <v>25</v>
      </c>
      <c r="B18" s="27">
        <v>10</v>
      </c>
      <c r="C18" s="17" t="s">
        <v>26</v>
      </c>
      <c r="D18" s="18">
        <v>14720000</v>
      </c>
      <c r="E18" s="18">
        <v>2978564.27</v>
      </c>
      <c r="F18" s="3">
        <f aca="true" t="shared" si="0" ref="F18:F45">D18-E18</f>
        <v>11741435.73</v>
      </c>
    </row>
    <row r="19" spans="1:6" s="16" customFormat="1" ht="15.75">
      <c r="A19" s="37" t="s">
        <v>27</v>
      </c>
      <c r="B19" s="27">
        <v>10</v>
      </c>
      <c r="C19" s="17" t="s">
        <v>28</v>
      </c>
      <c r="D19" s="18">
        <v>3200000</v>
      </c>
      <c r="E19" s="18">
        <v>760835.86</v>
      </c>
      <c r="F19" s="3">
        <f t="shared" si="0"/>
        <v>2439164.14</v>
      </c>
    </row>
    <row r="20" spans="1:6" s="16" customFormat="1" ht="15.75">
      <c r="A20" s="37" t="s">
        <v>29</v>
      </c>
      <c r="B20" s="27">
        <v>10</v>
      </c>
      <c r="C20" s="17" t="s">
        <v>30</v>
      </c>
      <c r="D20" s="18">
        <v>3200000</v>
      </c>
      <c r="E20" s="18">
        <v>760835.86</v>
      </c>
      <c r="F20" s="3">
        <f t="shared" si="0"/>
        <v>2439164.14</v>
      </c>
    </row>
    <row r="21" spans="1:6" s="16" customFormat="1" ht="102" customHeight="1">
      <c r="A21" s="37" t="s">
        <v>31</v>
      </c>
      <c r="B21" s="27">
        <v>10</v>
      </c>
      <c r="C21" s="17" t="s">
        <v>32</v>
      </c>
      <c r="D21" s="18">
        <v>3180000</v>
      </c>
      <c r="E21" s="18">
        <v>757057.86</v>
      </c>
      <c r="F21" s="3">
        <f t="shared" si="0"/>
        <v>2422942.14</v>
      </c>
    </row>
    <row r="22" spans="1:6" s="16" customFormat="1" ht="145.5" customHeight="1">
      <c r="A22" s="37" t="s">
        <v>146</v>
      </c>
      <c r="B22" s="27">
        <v>10</v>
      </c>
      <c r="C22" s="17" t="s">
        <v>34</v>
      </c>
      <c r="D22" s="18">
        <v>20000</v>
      </c>
      <c r="E22" s="18">
        <v>3718</v>
      </c>
      <c r="F22" s="3">
        <f t="shared" si="0"/>
        <v>16282</v>
      </c>
    </row>
    <row r="23" spans="1:6" s="16" customFormat="1" ht="117" customHeight="1">
      <c r="A23" s="37" t="s">
        <v>147</v>
      </c>
      <c r="B23" s="27">
        <v>10</v>
      </c>
      <c r="C23" s="17" t="s">
        <v>35</v>
      </c>
      <c r="D23" s="18"/>
      <c r="E23" s="18">
        <v>60</v>
      </c>
      <c r="F23" s="3"/>
    </row>
    <row r="24" spans="1:6" s="16" customFormat="1" ht="15.75">
      <c r="A24" s="37" t="s">
        <v>36</v>
      </c>
      <c r="B24" s="27">
        <v>10</v>
      </c>
      <c r="C24" s="17" t="s">
        <v>37</v>
      </c>
      <c r="D24" s="18">
        <v>230000</v>
      </c>
      <c r="E24" s="18">
        <v>83454</v>
      </c>
      <c r="F24" s="3">
        <f t="shared" si="0"/>
        <v>146546</v>
      </c>
    </row>
    <row r="25" spans="1:6" s="16" customFormat="1" ht="15.75">
      <c r="A25" s="37" t="s">
        <v>38</v>
      </c>
      <c r="B25" s="27">
        <v>10</v>
      </c>
      <c r="C25" s="17" t="s">
        <v>39</v>
      </c>
      <c r="D25" s="18">
        <v>230000</v>
      </c>
      <c r="E25" s="18">
        <v>83454</v>
      </c>
      <c r="F25" s="3">
        <f t="shared" si="0"/>
        <v>146546</v>
      </c>
    </row>
    <row r="26" spans="1:6" s="16" customFormat="1" ht="15.75">
      <c r="A26" s="37" t="s">
        <v>38</v>
      </c>
      <c r="B26" s="27">
        <v>10</v>
      </c>
      <c r="C26" s="17" t="s">
        <v>40</v>
      </c>
      <c r="D26" s="18">
        <v>230000</v>
      </c>
      <c r="E26" s="18">
        <v>83454</v>
      </c>
      <c r="F26" s="3">
        <f t="shared" si="0"/>
        <v>146546</v>
      </c>
    </row>
    <row r="27" spans="1:6" s="16" customFormat="1" ht="15.75">
      <c r="A27" s="37" t="s">
        <v>41</v>
      </c>
      <c r="B27" s="27">
        <v>10</v>
      </c>
      <c r="C27" s="17" t="s">
        <v>42</v>
      </c>
      <c r="D27" s="18">
        <v>10740000</v>
      </c>
      <c r="E27" s="18">
        <v>1844481.63</v>
      </c>
      <c r="F27" s="3">
        <f t="shared" si="0"/>
        <v>8895518.370000001</v>
      </c>
    </row>
    <row r="28" spans="1:6" s="16" customFormat="1" ht="15.75">
      <c r="A28" s="37" t="s">
        <v>43</v>
      </c>
      <c r="B28" s="27">
        <v>10</v>
      </c>
      <c r="C28" s="17" t="s">
        <v>44</v>
      </c>
      <c r="D28" s="18">
        <v>740000</v>
      </c>
      <c r="E28" s="18">
        <v>52112.67</v>
      </c>
      <c r="F28" s="3">
        <f t="shared" si="0"/>
        <v>687887.33</v>
      </c>
    </row>
    <row r="29" spans="1:6" s="16" customFormat="1" ht="65.25" customHeight="1">
      <c r="A29" s="37" t="s">
        <v>275</v>
      </c>
      <c r="B29" s="27">
        <v>10</v>
      </c>
      <c r="C29" s="17" t="s">
        <v>276</v>
      </c>
      <c r="D29" s="18">
        <v>740000</v>
      </c>
      <c r="E29" s="18">
        <v>52112.67</v>
      </c>
      <c r="F29" s="3">
        <f t="shared" si="0"/>
        <v>687887.33</v>
      </c>
    </row>
    <row r="30" spans="1:6" s="16" customFormat="1" ht="15.75">
      <c r="A30" s="37" t="s">
        <v>45</v>
      </c>
      <c r="B30" s="27">
        <v>10</v>
      </c>
      <c r="C30" s="17" t="s">
        <v>46</v>
      </c>
      <c r="D30" s="18">
        <v>10000000</v>
      </c>
      <c r="E30" s="18">
        <v>1792368.96</v>
      </c>
      <c r="F30" s="3">
        <f t="shared" si="0"/>
        <v>8207631.04</v>
      </c>
    </row>
    <row r="31" spans="1:6" s="16" customFormat="1" ht="63">
      <c r="A31" s="37" t="s">
        <v>47</v>
      </c>
      <c r="B31" s="27">
        <v>10</v>
      </c>
      <c r="C31" s="17" t="s">
        <v>48</v>
      </c>
      <c r="D31" s="18">
        <v>6600000</v>
      </c>
      <c r="E31" s="18">
        <v>201639</v>
      </c>
      <c r="F31" s="3">
        <f t="shared" si="0"/>
        <v>6398361</v>
      </c>
    </row>
    <row r="32" spans="1:6" s="16" customFormat="1" ht="99.75" customHeight="1">
      <c r="A32" s="37" t="s">
        <v>277</v>
      </c>
      <c r="B32" s="27">
        <v>10</v>
      </c>
      <c r="C32" s="17" t="s">
        <v>278</v>
      </c>
      <c r="D32" s="18">
        <v>6600000</v>
      </c>
      <c r="E32" s="18">
        <v>25336093.86</v>
      </c>
      <c r="F32" s="3">
        <f t="shared" si="0"/>
        <v>-18736093.86</v>
      </c>
    </row>
    <row r="33" spans="1:6" s="16" customFormat="1" ht="67.5" customHeight="1">
      <c r="A33" s="37" t="s">
        <v>49</v>
      </c>
      <c r="B33" s="27">
        <v>10</v>
      </c>
      <c r="C33" s="17" t="s">
        <v>50</v>
      </c>
      <c r="D33" s="18">
        <v>3400000</v>
      </c>
      <c r="E33" s="18">
        <v>1590729.96</v>
      </c>
      <c r="F33" s="3">
        <f t="shared" si="0"/>
        <v>1809270.04</v>
      </c>
    </row>
    <row r="34" spans="1:6" s="16" customFormat="1" ht="94.5">
      <c r="A34" s="37" t="s">
        <v>279</v>
      </c>
      <c r="B34" s="27">
        <v>10</v>
      </c>
      <c r="C34" s="17" t="s">
        <v>280</v>
      </c>
      <c r="D34" s="18">
        <v>3400000</v>
      </c>
      <c r="E34" s="18">
        <v>1590729.96</v>
      </c>
      <c r="F34" s="3">
        <f t="shared" si="0"/>
        <v>1809270.04</v>
      </c>
    </row>
    <row r="35" spans="1:6" s="16" customFormat="1" ht="15.75">
      <c r="A35" s="37" t="s">
        <v>51</v>
      </c>
      <c r="B35" s="27">
        <v>10</v>
      </c>
      <c r="C35" s="17" t="s">
        <v>52</v>
      </c>
      <c r="D35" s="18">
        <v>150000</v>
      </c>
      <c r="E35" s="18">
        <v>74650</v>
      </c>
      <c r="F35" s="3">
        <f t="shared" si="0"/>
        <v>75350</v>
      </c>
    </row>
    <row r="36" spans="1:6" s="16" customFormat="1" ht="63">
      <c r="A36" s="37" t="s">
        <v>281</v>
      </c>
      <c r="B36" s="27">
        <v>10</v>
      </c>
      <c r="C36" s="17" t="s">
        <v>282</v>
      </c>
      <c r="D36" s="18">
        <v>150000</v>
      </c>
      <c r="E36" s="18">
        <v>74650</v>
      </c>
      <c r="F36" s="3">
        <f t="shared" si="0"/>
        <v>75350</v>
      </c>
    </row>
    <row r="37" spans="1:6" s="16" customFormat="1" ht="94.5">
      <c r="A37" s="37" t="s">
        <v>284</v>
      </c>
      <c r="B37" s="27">
        <v>10</v>
      </c>
      <c r="C37" s="17" t="s">
        <v>283</v>
      </c>
      <c r="D37" s="18">
        <v>150000</v>
      </c>
      <c r="E37" s="18">
        <v>74650</v>
      </c>
      <c r="F37" s="3">
        <f t="shared" si="0"/>
        <v>75350</v>
      </c>
    </row>
    <row r="38" spans="1:6" s="16" customFormat="1" ht="50.25" customHeight="1">
      <c r="A38" s="37" t="s">
        <v>148</v>
      </c>
      <c r="B38" s="27">
        <v>10</v>
      </c>
      <c r="C38" s="17" t="s">
        <v>53</v>
      </c>
      <c r="D38" s="18"/>
      <c r="E38" s="18">
        <v>5</v>
      </c>
      <c r="F38" s="3"/>
    </row>
    <row r="39" spans="1:6" s="16" customFormat="1" ht="15.75">
      <c r="A39" s="37" t="s">
        <v>54</v>
      </c>
      <c r="B39" s="27">
        <v>10</v>
      </c>
      <c r="C39" s="17" t="s">
        <v>55</v>
      </c>
      <c r="D39" s="18"/>
      <c r="E39" s="18">
        <v>5</v>
      </c>
      <c r="F39" s="3"/>
    </row>
    <row r="40" spans="1:6" s="16" customFormat="1" ht="31.5">
      <c r="A40" s="37" t="s">
        <v>56</v>
      </c>
      <c r="B40" s="27">
        <v>10</v>
      </c>
      <c r="C40" s="17" t="s">
        <v>57</v>
      </c>
      <c r="D40" s="18"/>
      <c r="E40" s="18">
        <v>5</v>
      </c>
      <c r="F40" s="3"/>
    </row>
    <row r="41" spans="1:6" s="16" customFormat="1" ht="47.25">
      <c r="A41" s="37" t="s">
        <v>285</v>
      </c>
      <c r="B41" s="27">
        <v>10</v>
      </c>
      <c r="C41" s="17" t="s">
        <v>286</v>
      </c>
      <c r="D41" s="18"/>
      <c r="E41" s="18">
        <v>5</v>
      </c>
      <c r="F41" s="3"/>
    </row>
    <row r="42" spans="1:6" s="16" customFormat="1" ht="50.25" customHeight="1">
      <c r="A42" s="37" t="s">
        <v>58</v>
      </c>
      <c r="B42" s="27">
        <v>10</v>
      </c>
      <c r="C42" s="17" t="s">
        <v>59</v>
      </c>
      <c r="D42" s="18">
        <v>400000</v>
      </c>
      <c r="E42" s="18">
        <v>193753.28</v>
      </c>
      <c r="F42" s="3">
        <f t="shared" si="0"/>
        <v>206246.72</v>
      </c>
    </row>
    <row r="43" spans="1:6" s="16" customFormat="1" ht="119.25" customHeight="1">
      <c r="A43" s="37" t="s">
        <v>149</v>
      </c>
      <c r="B43" s="27">
        <v>10</v>
      </c>
      <c r="C43" s="17" t="s">
        <v>60</v>
      </c>
      <c r="D43" s="18">
        <v>400000</v>
      </c>
      <c r="E43" s="18">
        <v>193753.28</v>
      </c>
      <c r="F43" s="3">
        <f t="shared" si="0"/>
        <v>206246.72</v>
      </c>
    </row>
    <row r="44" spans="1:6" s="16" customFormat="1" ht="85.5" customHeight="1">
      <c r="A44" s="37" t="s">
        <v>61</v>
      </c>
      <c r="B44" s="27">
        <v>10</v>
      </c>
      <c r="C44" s="17" t="s">
        <v>62</v>
      </c>
      <c r="D44" s="18">
        <v>400000</v>
      </c>
      <c r="E44" s="18">
        <v>193753.28</v>
      </c>
      <c r="F44" s="3">
        <f t="shared" si="0"/>
        <v>206246.72</v>
      </c>
    </row>
    <row r="45" spans="1:6" s="16" customFormat="1" ht="102" customHeight="1">
      <c r="A45" s="37" t="s">
        <v>288</v>
      </c>
      <c r="B45" s="27">
        <v>10</v>
      </c>
      <c r="C45" s="17" t="s">
        <v>287</v>
      </c>
      <c r="D45" s="18">
        <v>400000</v>
      </c>
      <c r="E45" s="18">
        <v>193753.28</v>
      </c>
      <c r="F45" s="3">
        <f t="shared" si="0"/>
        <v>206246.72</v>
      </c>
    </row>
    <row r="46" spans="1:6" s="16" customFormat="1" ht="114" customHeight="1">
      <c r="A46" s="37" t="s">
        <v>63</v>
      </c>
      <c r="B46" s="27">
        <v>10</v>
      </c>
      <c r="C46" s="17" t="s">
        <v>64</v>
      </c>
      <c r="D46" s="18"/>
      <c r="E46" s="18">
        <v>204.4</v>
      </c>
      <c r="F46" s="3"/>
    </row>
    <row r="47" spans="1:6" s="16" customFormat="1" ht="81.75" customHeight="1">
      <c r="A47" s="37" t="s">
        <v>290</v>
      </c>
      <c r="B47" s="27">
        <v>10</v>
      </c>
      <c r="C47" s="17" t="s">
        <v>289</v>
      </c>
      <c r="D47" s="18"/>
      <c r="E47" s="18">
        <v>204.4</v>
      </c>
      <c r="F47" s="3"/>
    </row>
    <row r="48" spans="1:6" s="16" customFormat="1" ht="31.5">
      <c r="A48" s="37" t="s">
        <v>65</v>
      </c>
      <c r="B48" s="27">
        <v>10</v>
      </c>
      <c r="C48" s="17" t="s">
        <v>66</v>
      </c>
      <c r="D48" s="18"/>
      <c r="E48" s="18">
        <v>21384.5</v>
      </c>
      <c r="F48" s="3"/>
    </row>
    <row r="49" spans="1:6" s="16" customFormat="1" ht="63">
      <c r="A49" s="37" t="s">
        <v>150</v>
      </c>
      <c r="B49" s="27">
        <v>10</v>
      </c>
      <c r="C49" s="17" t="s">
        <v>67</v>
      </c>
      <c r="D49" s="18"/>
      <c r="E49" s="18">
        <v>21384.5</v>
      </c>
      <c r="F49" s="3"/>
    </row>
    <row r="50" spans="1:6" s="16" customFormat="1" ht="47.25">
      <c r="A50" s="37" t="s">
        <v>151</v>
      </c>
      <c r="B50" s="27">
        <v>10</v>
      </c>
      <c r="C50" s="17" t="s">
        <v>68</v>
      </c>
      <c r="D50" s="18"/>
      <c r="E50" s="18">
        <v>21384.5</v>
      </c>
      <c r="F50" s="3"/>
    </row>
    <row r="51" spans="1:6" s="16" customFormat="1" ht="63">
      <c r="A51" s="37" t="s">
        <v>292</v>
      </c>
      <c r="B51" s="27">
        <v>10</v>
      </c>
      <c r="C51" s="17" t="s">
        <v>291</v>
      </c>
      <c r="D51" s="18"/>
      <c r="E51" s="18">
        <v>21384.5</v>
      </c>
      <c r="F51" s="3"/>
    </row>
    <row r="52" spans="1:6" s="16" customFormat="1" ht="15.75">
      <c r="A52" s="37" t="s">
        <v>69</v>
      </c>
      <c r="B52" s="27">
        <v>10</v>
      </c>
      <c r="C52" s="17" t="s">
        <v>70</v>
      </c>
      <c r="D52" s="18">
        <v>2673075</v>
      </c>
      <c r="E52" s="18">
        <v>1356385.5</v>
      </c>
      <c r="F52" s="3">
        <f aca="true" t="shared" si="1" ref="F52:F92">D52-E52</f>
        <v>1316689.5</v>
      </c>
    </row>
    <row r="53" spans="1:6" s="16" customFormat="1" ht="47.25">
      <c r="A53" s="37" t="s">
        <v>71</v>
      </c>
      <c r="B53" s="27">
        <v>10</v>
      </c>
      <c r="C53" s="17" t="s">
        <v>72</v>
      </c>
      <c r="D53" s="18">
        <v>2673075</v>
      </c>
      <c r="E53" s="18">
        <v>1356385.5</v>
      </c>
      <c r="F53" s="3">
        <f t="shared" si="1"/>
        <v>1316689.5</v>
      </c>
    </row>
    <row r="54" spans="1:6" s="16" customFormat="1" ht="31.5">
      <c r="A54" s="37" t="s">
        <v>73</v>
      </c>
      <c r="B54" s="27">
        <v>10</v>
      </c>
      <c r="C54" s="17" t="s">
        <v>74</v>
      </c>
      <c r="D54" s="18">
        <v>1770800</v>
      </c>
      <c r="E54" s="18">
        <v>442698</v>
      </c>
      <c r="F54" s="3">
        <f t="shared" si="1"/>
        <v>1328102</v>
      </c>
    </row>
    <row r="55" spans="1:6" s="16" customFormat="1" ht="31.5">
      <c r="A55" s="37" t="s">
        <v>75</v>
      </c>
      <c r="B55" s="27">
        <v>10</v>
      </c>
      <c r="C55" s="17" t="s">
        <v>76</v>
      </c>
      <c r="D55" s="18">
        <v>1770800</v>
      </c>
      <c r="E55" s="18">
        <v>442698</v>
      </c>
      <c r="F55" s="3">
        <f t="shared" si="1"/>
        <v>1328102</v>
      </c>
    </row>
    <row r="56" spans="1:6" s="16" customFormat="1" ht="31.5">
      <c r="A56" s="37" t="s">
        <v>294</v>
      </c>
      <c r="B56" s="27">
        <v>10</v>
      </c>
      <c r="C56" s="17" t="s">
        <v>293</v>
      </c>
      <c r="D56" s="18">
        <v>1770800</v>
      </c>
      <c r="E56" s="18">
        <v>442698</v>
      </c>
      <c r="F56" s="3">
        <f t="shared" si="1"/>
        <v>1328102</v>
      </c>
    </row>
    <row r="57" spans="1:6" s="16" customFormat="1" ht="31.5">
      <c r="A57" s="37" t="s">
        <v>77</v>
      </c>
      <c r="B57" s="27">
        <v>10</v>
      </c>
      <c r="C57" s="17" t="s">
        <v>78</v>
      </c>
      <c r="D57" s="18">
        <v>433275</v>
      </c>
      <c r="E57" s="18">
        <v>444687.5</v>
      </c>
      <c r="F57" s="3">
        <f t="shared" si="1"/>
        <v>-11412.5</v>
      </c>
    </row>
    <row r="58" spans="1:6" s="16" customFormat="1" ht="47.25">
      <c r="A58" s="37" t="s">
        <v>295</v>
      </c>
      <c r="B58" s="27">
        <v>10</v>
      </c>
      <c r="C58" s="17" t="s">
        <v>296</v>
      </c>
      <c r="D58" s="18">
        <v>425925</v>
      </c>
      <c r="E58" s="18">
        <v>442850</v>
      </c>
      <c r="F58" s="3">
        <f>D58-E58</f>
        <v>-16925</v>
      </c>
    </row>
    <row r="59" spans="1:6" s="16" customFormat="1" ht="64.5" customHeight="1">
      <c r="A59" s="37" t="s">
        <v>298</v>
      </c>
      <c r="B59" s="27">
        <v>10</v>
      </c>
      <c r="C59" s="17" t="s">
        <v>297</v>
      </c>
      <c r="D59" s="18">
        <v>425925</v>
      </c>
      <c r="E59" s="18">
        <v>442850</v>
      </c>
      <c r="F59" s="3">
        <f t="shared" si="1"/>
        <v>-16925</v>
      </c>
    </row>
    <row r="60" spans="1:6" s="16" customFormat="1" ht="47.25">
      <c r="A60" s="37" t="s">
        <v>79</v>
      </c>
      <c r="B60" s="27">
        <v>10</v>
      </c>
      <c r="C60" s="17" t="s">
        <v>80</v>
      </c>
      <c r="D60" s="18">
        <v>7350</v>
      </c>
      <c r="E60" s="18">
        <v>1837.5</v>
      </c>
      <c r="F60" s="3">
        <f t="shared" si="1"/>
        <v>5512.5</v>
      </c>
    </row>
    <row r="61" spans="1:6" s="16" customFormat="1" ht="47.25">
      <c r="A61" s="37" t="s">
        <v>300</v>
      </c>
      <c r="B61" s="27">
        <v>10</v>
      </c>
      <c r="C61" s="17" t="s">
        <v>299</v>
      </c>
      <c r="D61" s="18">
        <v>7350</v>
      </c>
      <c r="E61" s="18">
        <v>1837.5</v>
      </c>
      <c r="F61" s="3">
        <f t="shared" si="1"/>
        <v>5512.5</v>
      </c>
    </row>
    <row r="62" spans="1:6" s="16" customFormat="1" ht="15.75">
      <c r="A62" s="37" t="s">
        <v>81</v>
      </c>
      <c r="B62" s="27">
        <v>10</v>
      </c>
      <c r="C62" s="17" t="s">
        <v>82</v>
      </c>
      <c r="D62" s="18"/>
      <c r="E62" s="18">
        <v>469000</v>
      </c>
      <c r="F62" s="3"/>
    </row>
    <row r="63" spans="1:6" s="16" customFormat="1" ht="31.5">
      <c r="A63" s="37" t="s">
        <v>83</v>
      </c>
      <c r="B63" s="27">
        <v>10</v>
      </c>
      <c r="C63" s="17" t="s">
        <v>84</v>
      </c>
      <c r="D63" s="18"/>
      <c r="E63" s="18">
        <v>469000</v>
      </c>
      <c r="F63" s="3"/>
    </row>
    <row r="64" spans="1:6" s="16" customFormat="1" ht="31.5">
      <c r="A64" s="37" t="s">
        <v>302</v>
      </c>
      <c r="B64" s="27">
        <v>10</v>
      </c>
      <c r="C64" s="17" t="s">
        <v>301</v>
      </c>
      <c r="D64" s="18"/>
      <c r="E64" s="18">
        <v>469000</v>
      </c>
      <c r="F64" s="3"/>
    </row>
    <row r="65" spans="1:6" s="16" customFormat="1" ht="15.75">
      <c r="A65" s="43"/>
      <c r="B65" s="41"/>
      <c r="C65" s="41"/>
      <c r="D65" s="42"/>
      <c r="E65" s="42"/>
      <c r="F65" s="42"/>
    </row>
    <row r="66" spans="1:6" s="16" customFormat="1" ht="18.75">
      <c r="A66" s="75" t="s">
        <v>303</v>
      </c>
      <c r="B66" s="76"/>
      <c r="C66" s="76"/>
      <c r="D66" s="76"/>
      <c r="E66" s="76"/>
      <c r="F66" s="76"/>
    </row>
    <row r="67" spans="1:6" s="16" customFormat="1" ht="15.75">
      <c r="A67" s="23"/>
      <c r="B67" s="20"/>
      <c r="C67" s="20"/>
      <c r="D67" s="20"/>
      <c r="E67" s="20"/>
      <c r="F67" s="46" t="s">
        <v>33</v>
      </c>
    </row>
    <row r="68" spans="1:6" s="14" customFormat="1" ht="50.25" customHeight="1">
      <c r="A68" s="48" t="s">
        <v>23</v>
      </c>
      <c r="B68" s="49" t="s">
        <v>24</v>
      </c>
      <c r="C68" s="49" t="s">
        <v>135</v>
      </c>
      <c r="D68" s="48" t="s">
        <v>133</v>
      </c>
      <c r="E68" s="48" t="s">
        <v>152</v>
      </c>
      <c r="F68" s="48" t="s">
        <v>18</v>
      </c>
    </row>
    <row r="69" spans="1:6" s="14" customFormat="1" ht="15.75">
      <c r="A69" s="29">
        <v>1</v>
      </c>
      <c r="B69" s="30" t="s">
        <v>15</v>
      </c>
      <c r="C69" s="29">
        <v>3</v>
      </c>
      <c r="D69" s="30" t="s">
        <v>16</v>
      </c>
      <c r="E69" s="29">
        <v>5</v>
      </c>
      <c r="F69" s="30" t="s">
        <v>17</v>
      </c>
    </row>
    <row r="70" spans="1:6" s="16" customFormat="1" ht="15.75">
      <c r="A70" s="38" t="s">
        <v>85</v>
      </c>
      <c r="B70" s="28">
        <v>200</v>
      </c>
      <c r="C70" s="28" t="s">
        <v>274</v>
      </c>
      <c r="D70" s="24">
        <v>20410000</v>
      </c>
      <c r="E70" s="24">
        <v>3203227.28</v>
      </c>
      <c r="F70" s="25">
        <f t="shared" si="1"/>
        <v>17206772.72</v>
      </c>
    </row>
    <row r="71" spans="1:6" s="16" customFormat="1" ht="15.75">
      <c r="A71" s="37" t="s">
        <v>86</v>
      </c>
      <c r="B71" s="27">
        <v>200</v>
      </c>
      <c r="C71" s="17" t="s">
        <v>87</v>
      </c>
      <c r="D71" s="18">
        <v>6423350</v>
      </c>
      <c r="E71" s="18">
        <v>1131409.93</v>
      </c>
      <c r="F71" s="3">
        <f t="shared" si="1"/>
        <v>5291940.07</v>
      </c>
    </row>
    <row r="72" spans="1:6" s="16" customFormat="1" ht="15.75">
      <c r="A72" s="37" t="s">
        <v>88</v>
      </c>
      <c r="B72" s="27">
        <v>200</v>
      </c>
      <c r="C72" s="17" t="s">
        <v>89</v>
      </c>
      <c r="D72" s="18">
        <v>6030961.66</v>
      </c>
      <c r="E72" s="18">
        <v>1072765.43</v>
      </c>
      <c r="F72" s="3">
        <f t="shared" si="1"/>
        <v>4958196.23</v>
      </c>
    </row>
    <row r="73" spans="1:6" s="16" customFormat="1" ht="31.5">
      <c r="A73" s="37" t="s">
        <v>90</v>
      </c>
      <c r="B73" s="27">
        <v>200</v>
      </c>
      <c r="C73" s="17" t="s">
        <v>91</v>
      </c>
      <c r="D73" s="18">
        <v>1198665574.32</v>
      </c>
      <c r="E73" s="18">
        <v>275718991.23</v>
      </c>
      <c r="F73" s="3">
        <f t="shared" si="1"/>
        <v>922946583.0899999</v>
      </c>
    </row>
    <row r="74" spans="1:6" s="16" customFormat="1" ht="15.75">
      <c r="A74" s="37" t="s">
        <v>92</v>
      </c>
      <c r="B74" s="27">
        <v>200</v>
      </c>
      <c r="C74" s="17" t="s">
        <v>93</v>
      </c>
      <c r="D74" s="18">
        <v>3592180</v>
      </c>
      <c r="E74" s="18">
        <v>649845.25</v>
      </c>
      <c r="F74" s="3">
        <f t="shared" si="1"/>
        <v>2942334.75</v>
      </c>
    </row>
    <row r="75" spans="1:6" s="16" customFormat="1" ht="15.75">
      <c r="A75" s="37" t="s">
        <v>94</v>
      </c>
      <c r="B75" s="27">
        <v>200</v>
      </c>
      <c r="C75" s="17" t="s">
        <v>95</v>
      </c>
      <c r="D75" s="18">
        <v>3000</v>
      </c>
      <c r="E75" s="18"/>
      <c r="F75" s="3">
        <f t="shared" si="1"/>
        <v>3000</v>
      </c>
    </row>
    <row r="76" spans="1:6" s="16" customFormat="1" ht="15.75">
      <c r="A76" s="37" t="s">
        <v>96</v>
      </c>
      <c r="B76" s="27">
        <v>200</v>
      </c>
      <c r="C76" s="17" t="s">
        <v>97</v>
      </c>
      <c r="D76" s="18">
        <v>1092020</v>
      </c>
      <c r="E76" s="18">
        <v>204679.61</v>
      </c>
      <c r="F76" s="3">
        <f t="shared" si="1"/>
        <v>887340.39</v>
      </c>
    </row>
    <row r="77" spans="1:6" s="16" customFormat="1" ht="15.75">
      <c r="A77" s="37" t="s">
        <v>98</v>
      </c>
      <c r="B77" s="27">
        <v>200</v>
      </c>
      <c r="C77" s="17" t="s">
        <v>99</v>
      </c>
      <c r="D77" s="18">
        <v>991350</v>
      </c>
      <c r="E77" s="18">
        <v>209693.57</v>
      </c>
      <c r="F77" s="3">
        <f t="shared" si="1"/>
        <v>781656.4299999999</v>
      </c>
    </row>
    <row r="78" spans="1:6" s="16" customFormat="1" ht="15.75">
      <c r="A78" s="37" t="s">
        <v>100</v>
      </c>
      <c r="B78" s="27">
        <v>200</v>
      </c>
      <c r="C78" s="17" t="s">
        <v>101</v>
      </c>
      <c r="D78" s="18">
        <v>151350</v>
      </c>
      <c r="E78" s="18">
        <v>32369.57</v>
      </c>
      <c r="F78" s="3">
        <f t="shared" si="1"/>
        <v>118980.43</v>
      </c>
    </row>
    <row r="79" spans="1:6" s="16" customFormat="1" ht="15.75">
      <c r="A79" s="37" t="s">
        <v>102</v>
      </c>
      <c r="B79" s="27">
        <v>200</v>
      </c>
      <c r="C79" s="17" t="s">
        <v>103</v>
      </c>
      <c r="D79" s="18">
        <v>50000</v>
      </c>
      <c r="E79" s="18"/>
      <c r="F79" s="3">
        <f t="shared" si="1"/>
        <v>50000</v>
      </c>
    </row>
    <row r="80" spans="1:6" s="16" customFormat="1" ht="15.75">
      <c r="A80" s="37" t="s">
        <v>104</v>
      </c>
      <c r="B80" s="27">
        <v>200</v>
      </c>
      <c r="C80" s="17" t="s">
        <v>105</v>
      </c>
      <c r="D80" s="18">
        <v>120000</v>
      </c>
      <c r="E80" s="18">
        <v>27998.13</v>
      </c>
      <c r="F80" s="3">
        <f t="shared" si="1"/>
        <v>92001.87</v>
      </c>
    </row>
    <row r="81" spans="1:6" s="16" customFormat="1" ht="15.75">
      <c r="A81" s="37" t="s">
        <v>106</v>
      </c>
      <c r="B81" s="27">
        <v>200</v>
      </c>
      <c r="C81" s="17" t="s">
        <v>107</v>
      </c>
      <c r="D81" s="18">
        <v>150000</v>
      </c>
      <c r="E81" s="18">
        <v>5437.5</v>
      </c>
      <c r="F81" s="3">
        <f t="shared" si="1"/>
        <v>144562.5</v>
      </c>
    </row>
    <row r="82" spans="1:6" s="16" customFormat="1" ht="15.75">
      <c r="A82" s="37" t="s">
        <v>108</v>
      </c>
      <c r="B82" s="27">
        <v>200</v>
      </c>
      <c r="C82" s="17" t="s">
        <v>109</v>
      </c>
      <c r="D82" s="18">
        <v>520000</v>
      </c>
      <c r="E82" s="18">
        <v>143888.37</v>
      </c>
      <c r="F82" s="3">
        <f t="shared" si="1"/>
        <v>376111.63</v>
      </c>
    </row>
    <row r="83" spans="1:6" s="16" customFormat="1" ht="31.5">
      <c r="A83" s="37" t="s">
        <v>305</v>
      </c>
      <c r="B83" s="27">
        <v>200</v>
      </c>
      <c r="C83" s="17" t="s">
        <v>304</v>
      </c>
      <c r="D83" s="18">
        <v>102411.66</v>
      </c>
      <c r="E83" s="18"/>
      <c r="F83" s="3">
        <f t="shared" si="1"/>
        <v>102411.66</v>
      </c>
    </row>
    <row r="84" spans="1:6" s="16" customFormat="1" ht="15.75">
      <c r="A84" s="37" t="s">
        <v>110</v>
      </c>
      <c r="B84" s="27">
        <v>200</v>
      </c>
      <c r="C84" s="17" t="s">
        <v>111</v>
      </c>
      <c r="D84" s="18">
        <v>250000</v>
      </c>
      <c r="E84" s="18">
        <v>8547</v>
      </c>
      <c r="F84" s="3">
        <f t="shared" si="1"/>
        <v>241453</v>
      </c>
    </row>
    <row r="85" spans="1:6" s="16" customFormat="1" ht="15.75">
      <c r="A85" s="37" t="s">
        <v>112</v>
      </c>
      <c r="B85" s="27">
        <v>200</v>
      </c>
      <c r="C85" s="17" t="s">
        <v>113</v>
      </c>
      <c r="D85" s="18">
        <v>392388.34</v>
      </c>
      <c r="E85" s="18">
        <v>58644.5</v>
      </c>
      <c r="F85" s="3">
        <f t="shared" si="1"/>
        <v>333743.84</v>
      </c>
    </row>
    <row r="86" spans="1:6" s="16" customFormat="1" ht="15.75">
      <c r="A86" s="37" t="s">
        <v>114</v>
      </c>
      <c r="B86" s="27">
        <v>200</v>
      </c>
      <c r="C86" s="17" t="s">
        <v>115</v>
      </c>
      <c r="D86" s="18">
        <v>80000</v>
      </c>
      <c r="E86" s="18">
        <v>22701.5</v>
      </c>
      <c r="F86" s="3">
        <f t="shared" si="1"/>
        <v>57298.5</v>
      </c>
    </row>
    <row r="87" spans="1:6" s="16" customFormat="1" ht="15.75">
      <c r="A87" s="37" t="s">
        <v>116</v>
      </c>
      <c r="B87" s="27">
        <v>200</v>
      </c>
      <c r="C87" s="17" t="s">
        <v>117</v>
      </c>
      <c r="D87" s="18">
        <v>312388.34</v>
      </c>
      <c r="E87" s="18">
        <v>35943</v>
      </c>
      <c r="F87" s="3">
        <f t="shared" si="1"/>
        <v>276445.34</v>
      </c>
    </row>
    <row r="88" spans="1:6" s="16" customFormat="1" ht="47.25">
      <c r="A88" s="37" t="s">
        <v>118</v>
      </c>
      <c r="B88" s="27">
        <v>200</v>
      </c>
      <c r="C88" s="17" t="s">
        <v>119</v>
      </c>
      <c r="D88" s="18">
        <v>641800</v>
      </c>
      <c r="E88" s="18">
        <v>100226.36</v>
      </c>
      <c r="F88" s="3">
        <f t="shared" si="1"/>
        <v>541573.64</v>
      </c>
    </row>
    <row r="89" spans="1:6" s="16" customFormat="1" ht="15.75">
      <c r="A89" s="37" t="s">
        <v>88</v>
      </c>
      <c r="B89" s="27">
        <v>200</v>
      </c>
      <c r="C89" s="17" t="s">
        <v>120</v>
      </c>
      <c r="D89" s="18">
        <v>641800</v>
      </c>
      <c r="E89" s="18">
        <v>100226.36</v>
      </c>
      <c r="F89" s="3">
        <f t="shared" si="1"/>
        <v>541573.64</v>
      </c>
    </row>
    <row r="90" spans="1:6" s="16" customFormat="1" ht="31.5">
      <c r="A90" s="37" t="s">
        <v>90</v>
      </c>
      <c r="B90" s="27">
        <v>200</v>
      </c>
      <c r="C90" s="17" t="s">
        <v>121</v>
      </c>
      <c r="D90" s="18">
        <v>641800</v>
      </c>
      <c r="E90" s="18">
        <v>100226.36</v>
      </c>
      <c r="F90" s="3">
        <f t="shared" si="1"/>
        <v>541573.64</v>
      </c>
    </row>
    <row r="91" spans="1:6" s="16" customFormat="1" ht="15.75">
      <c r="A91" s="37" t="s">
        <v>92</v>
      </c>
      <c r="B91" s="27">
        <v>200</v>
      </c>
      <c r="C91" s="17" t="s">
        <v>122</v>
      </c>
      <c r="D91" s="18">
        <v>492180</v>
      </c>
      <c r="E91" s="18">
        <v>80541</v>
      </c>
      <c r="F91" s="3">
        <f t="shared" si="1"/>
        <v>411639</v>
      </c>
    </row>
    <row r="92" spans="1:6" s="16" customFormat="1" ht="15.75">
      <c r="A92" s="37" t="s">
        <v>96</v>
      </c>
      <c r="B92" s="27">
        <v>200</v>
      </c>
      <c r="C92" s="17" t="s">
        <v>123</v>
      </c>
      <c r="D92" s="18">
        <v>149620</v>
      </c>
      <c r="E92" s="18">
        <v>19685.36</v>
      </c>
      <c r="F92" s="3">
        <f t="shared" si="1"/>
        <v>129934.64</v>
      </c>
    </row>
    <row r="93" spans="1:6" s="16" customFormat="1" ht="63">
      <c r="A93" s="37" t="s">
        <v>124</v>
      </c>
      <c r="B93" s="27">
        <v>200</v>
      </c>
      <c r="C93" s="17" t="s">
        <v>125</v>
      </c>
      <c r="D93" s="18">
        <v>5329138.34</v>
      </c>
      <c r="E93" s="18">
        <v>1004791.35</v>
      </c>
      <c r="F93" s="3">
        <f aca="true" t="shared" si="2" ref="F93:F111">D93-E93</f>
        <v>4324346.99</v>
      </c>
    </row>
    <row r="94" spans="1:6" s="16" customFormat="1" ht="15.75">
      <c r="A94" s="37" t="s">
        <v>88</v>
      </c>
      <c r="B94" s="27">
        <v>200</v>
      </c>
      <c r="C94" s="17" t="s">
        <v>126</v>
      </c>
      <c r="D94" s="18">
        <v>4936750</v>
      </c>
      <c r="E94" s="18">
        <v>946146.85</v>
      </c>
      <c r="F94" s="3">
        <f t="shared" si="2"/>
        <v>3990603.15</v>
      </c>
    </row>
    <row r="95" spans="1:6" s="16" customFormat="1" ht="31.5">
      <c r="A95" s="37" t="s">
        <v>90</v>
      </c>
      <c r="B95" s="27">
        <v>200</v>
      </c>
      <c r="C95" s="17" t="s">
        <v>127</v>
      </c>
      <c r="D95" s="18">
        <v>4045400</v>
      </c>
      <c r="E95" s="18">
        <v>754298.5</v>
      </c>
      <c r="F95" s="3">
        <f t="shared" si="2"/>
        <v>3291101.5</v>
      </c>
    </row>
    <row r="96" spans="1:6" s="16" customFormat="1" ht="15.75">
      <c r="A96" s="37" t="s">
        <v>92</v>
      </c>
      <c r="B96" s="27">
        <v>200</v>
      </c>
      <c r="C96" s="17" t="s">
        <v>128</v>
      </c>
      <c r="D96" s="18">
        <v>3100000</v>
      </c>
      <c r="E96" s="18">
        <v>569304.25</v>
      </c>
      <c r="F96" s="3">
        <f t="shared" si="2"/>
        <v>2530695.75</v>
      </c>
    </row>
    <row r="97" spans="1:6" s="16" customFormat="1" ht="15.75">
      <c r="A97" s="37" t="s">
        <v>94</v>
      </c>
      <c r="B97" s="27">
        <v>200</v>
      </c>
      <c r="C97" s="17" t="s">
        <v>129</v>
      </c>
      <c r="D97" s="18">
        <v>3000</v>
      </c>
      <c r="E97" s="18"/>
      <c r="F97" s="3">
        <f t="shared" si="2"/>
        <v>3000</v>
      </c>
    </row>
    <row r="98" spans="1:6" s="16" customFormat="1" ht="15.75">
      <c r="A98" s="37" t="s">
        <v>96</v>
      </c>
      <c r="B98" s="27">
        <v>200</v>
      </c>
      <c r="C98" s="17" t="s">
        <v>130</v>
      </c>
      <c r="D98" s="18">
        <v>942400</v>
      </c>
      <c r="E98" s="18">
        <v>184994.25</v>
      </c>
      <c r="F98" s="3">
        <f t="shared" si="2"/>
        <v>757405.75</v>
      </c>
    </row>
    <row r="99" spans="1:6" s="16" customFormat="1" ht="15.75">
      <c r="A99" s="37" t="s">
        <v>98</v>
      </c>
      <c r="B99" s="27">
        <v>200</v>
      </c>
      <c r="C99" s="17" t="s">
        <v>131</v>
      </c>
      <c r="D99" s="18">
        <v>821350</v>
      </c>
      <c r="E99" s="18">
        <v>183301.35</v>
      </c>
      <c r="F99" s="3">
        <f t="shared" si="2"/>
        <v>638048.65</v>
      </c>
    </row>
    <row r="100" spans="1:6" s="16" customFormat="1" ht="15.75">
      <c r="A100" s="37" t="s">
        <v>100</v>
      </c>
      <c r="B100" s="27">
        <v>200</v>
      </c>
      <c r="C100" s="17" t="s">
        <v>132</v>
      </c>
      <c r="D100" s="18">
        <v>151350</v>
      </c>
      <c r="E100" s="18">
        <v>32369.57</v>
      </c>
      <c r="F100" s="3">
        <f t="shared" si="2"/>
        <v>118980.43</v>
      </c>
    </row>
    <row r="101" spans="1:6" s="16" customFormat="1" ht="15.75">
      <c r="A101" s="37" t="s">
        <v>102</v>
      </c>
      <c r="B101" s="27">
        <v>200</v>
      </c>
      <c r="C101" s="17" t="s">
        <v>137</v>
      </c>
      <c r="D101" s="18">
        <v>50000</v>
      </c>
      <c r="E101" s="18"/>
      <c r="F101" s="3">
        <f t="shared" si="2"/>
        <v>50000</v>
      </c>
    </row>
    <row r="102" spans="1:6" s="16" customFormat="1" ht="15.75">
      <c r="A102" s="37" t="s">
        <v>104</v>
      </c>
      <c r="B102" s="27">
        <v>200</v>
      </c>
      <c r="C102" s="17" t="s">
        <v>138</v>
      </c>
      <c r="D102" s="18">
        <v>120000</v>
      </c>
      <c r="E102" s="18">
        <v>27998.13</v>
      </c>
      <c r="F102" s="3">
        <f t="shared" si="2"/>
        <v>92001.87</v>
      </c>
    </row>
    <row r="103" spans="1:6" s="16" customFormat="1" ht="15.75">
      <c r="A103" s="37" t="s">
        <v>106</v>
      </c>
      <c r="B103" s="27">
        <v>200</v>
      </c>
      <c r="C103" s="17" t="s">
        <v>139</v>
      </c>
      <c r="D103" s="18">
        <v>150000</v>
      </c>
      <c r="E103" s="18">
        <v>5437.5</v>
      </c>
      <c r="F103" s="3">
        <f t="shared" si="2"/>
        <v>144562.5</v>
      </c>
    </row>
    <row r="104" spans="1:6" s="16" customFormat="1" ht="15.75">
      <c r="A104" s="37" t="s">
        <v>108</v>
      </c>
      <c r="B104" s="27">
        <v>200</v>
      </c>
      <c r="C104" s="17" t="s">
        <v>140</v>
      </c>
      <c r="D104" s="18">
        <v>350000</v>
      </c>
      <c r="E104" s="18">
        <v>117496.15</v>
      </c>
      <c r="F104" s="3">
        <f t="shared" si="2"/>
        <v>232503.85</v>
      </c>
    </row>
    <row r="105" spans="1:6" s="16" customFormat="1" ht="15.75">
      <c r="A105" s="37" t="s">
        <v>110</v>
      </c>
      <c r="B105" s="27">
        <v>200</v>
      </c>
      <c r="C105" s="17" t="s">
        <v>141</v>
      </c>
      <c r="D105" s="18">
        <v>70000</v>
      </c>
      <c r="E105" s="18">
        <v>8547</v>
      </c>
      <c r="F105" s="3">
        <f t="shared" si="2"/>
        <v>61453</v>
      </c>
    </row>
    <row r="106" spans="1:6" s="16" customFormat="1" ht="15.75">
      <c r="A106" s="37" t="s">
        <v>112</v>
      </c>
      <c r="B106" s="27">
        <v>200</v>
      </c>
      <c r="C106" s="17" t="s">
        <v>142</v>
      </c>
      <c r="D106" s="18">
        <v>392388.34</v>
      </c>
      <c r="E106" s="18">
        <v>58664.5</v>
      </c>
      <c r="F106" s="3">
        <f t="shared" si="2"/>
        <v>333723.84</v>
      </c>
    </row>
    <row r="107" spans="1:6" s="16" customFormat="1" ht="15.75">
      <c r="A107" s="37" t="s">
        <v>114</v>
      </c>
      <c r="B107" s="27">
        <v>200</v>
      </c>
      <c r="C107" s="17" t="s">
        <v>143</v>
      </c>
      <c r="D107" s="18">
        <v>80000</v>
      </c>
      <c r="E107" s="18">
        <v>22701.5</v>
      </c>
      <c r="F107" s="3">
        <f t="shared" si="2"/>
        <v>57298.5</v>
      </c>
    </row>
    <row r="108" spans="1:6" s="16" customFormat="1" ht="15.75">
      <c r="A108" s="37" t="s">
        <v>116</v>
      </c>
      <c r="B108" s="27">
        <v>200</v>
      </c>
      <c r="C108" s="17" t="s">
        <v>144</v>
      </c>
      <c r="D108" s="18">
        <v>312388.34</v>
      </c>
      <c r="E108" s="18">
        <v>35943</v>
      </c>
      <c r="F108" s="3">
        <f t="shared" si="2"/>
        <v>276445.34</v>
      </c>
    </row>
    <row r="109" spans="1:6" s="16" customFormat="1" ht="47.25">
      <c r="A109" s="37" t="s">
        <v>0</v>
      </c>
      <c r="B109" s="27">
        <v>200</v>
      </c>
      <c r="C109" s="17" t="s">
        <v>1</v>
      </c>
      <c r="D109" s="18">
        <v>102411.66</v>
      </c>
      <c r="E109" s="18"/>
      <c r="F109" s="3">
        <f t="shared" si="2"/>
        <v>102411.66</v>
      </c>
    </row>
    <row r="110" spans="1:6" s="16" customFormat="1" ht="15.75">
      <c r="A110" s="37" t="s">
        <v>88</v>
      </c>
      <c r="B110" s="27">
        <v>200</v>
      </c>
      <c r="C110" s="17" t="s">
        <v>2</v>
      </c>
      <c r="D110" s="18">
        <v>102411.66</v>
      </c>
      <c r="E110" s="18"/>
      <c r="F110" s="3">
        <f t="shared" si="2"/>
        <v>102411.66</v>
      </c>
    </row>
    <row r="111" spans="1:6" s="16" customFormat="1" ht="31.5">
      <c r="A111" s="37" t="s">
        <v>305</v>
      </c>
      <c r="B111" s="27">
        <v>200</v>
      </c>
      <c r="C111" s="17" t="s">
        <v>306</v>
      </c>
      <c r="D111" s="18">
        <v>102411.66</v>
      </c>
      <c r="E111" s="18"/>
      <c r="F111" s="3">
        <f t="shared" si="2"/>
        <v>102411.66</v>
      </c>
    </row>
    <row r="112" spans="1:6" s="16" customFormat="1" ht="15.75">
      <c r="A112" s="37" t="s">
        <v>155</v>
      </c>
      <c r="B112" s="27">
        <v>200</v>
      </c>
      <c r="C112" s="17" t="s">
        <v>156</v>
      </c>
      <c r="D112" s="18">
        <v>50000</v>
      </c>
      <c r="E112" s="18"/>
      <c r="F112" s="3">
        <f aca="true" t="shared" si="3" ref="F112:F145">D112-E112</f>
        <v>50000</v>
      </c>
    </row>
    <row r="113" spans="1:6" s="16" customFormat="1" ht="15.75">
      <c r="A113" s="37" t="s">
        <v>88</v>
      </c>
      <c r="B113" s="27">
        <v>200</v>
      </c>
      <c r="C113" s="17" t="s">
        <v>157</v>
      </c>
      <c r="D113" s="18">
        <v>50000</v>
      </c>
      <c r="E113" s="18"/>
      <c r="F113" s="3">
        <f t="shared" si="3"/>
        <v>50000</v>
      </c>
    </row>
    <row r="114" spans="1:6" s="16" customFormat="1" ht="15.75">
      <c r="A114" s="37" t="s">
        <v>110</v>
      </c>
      <c r="B114" s="27">
        <v>200</v>
      </c>
      <c r="C114" s="17" t="s">
        <v>158</v>
      </c>
      <c r="D114" s="18">
        <v>50000</v>
      </c>
      <c r="E114" s="18"/>
      <c r="F114" s="3">
        <f t="shared" si="3"/>
        <v>50000</v>
      </c>
    </row>
    <row r="115" spans="1:6" s="16" customFormat="1" ht="15.75">
      <c r="A115" s="37" t="s">
        <v>163</v>
      </c>
      <c r="B115" s="27">
        <v>200</v>
      </c>
      <c r="C115" s="17" t="s">
        <v>164</v>
      </c>
      <c r="D115" s="18">
        <v>300000</v>
      </c>
      <c r="E115" s="18">
        <v>26392.22</v>
      </c>
      <c r="F115" s="3">
        <f t="shared" si="3"/>
        <v>273607.78</v>
      </c>
    </row>
    <row r="116" spans="1:6" s="16" customFormat="1" ht="15.75">
      <c r="A116" s="37" t="s">
        <v>88</v>
      </c>
      <c r="B116" s="27">
        <v>200</v>
      </c>
      <c r="C116" s="17" t="s">
        <v>165</v>
      </c>
      <c r="D116" s="18">
        <v>300000</v>
      </c>
      <c r="E116" s="18">
        <v>26392.22</v>
      </c>
      <c r="F116" s="3">
        <f t="shared" si="3"/>
        <v>273607.78</v>
      </c>
    </row>
    <row r="117" spans="1:6" s="16" customFormat="1" ht="15.75">
      <c r="A117" s="37" t="s">
        <v>108</v>
      </c>
      <c r="B117" s="27">
        <v>200</v>
      </c>
      <c r="C117" s="17" t="s">
        <v>166</v>
      </c>
      <c r="D117" s="18">
        <v>170000</v>
      </c>
      <c r="E117" s="18">
        <v>26392.22</v>
      </c>
      <c r="F117" s="3">
        <f t="shared" si="3"/>
        <v>143607.78</v>
      </c>
    </row>
    <row r="118" spans="1:6" s="16" customFormat="1" ht="15.75">
      <c r="A118" s="37" t="s">
        <v>110</v>
      </c>
      <c r="B118" s="27">
        <v>200</v>
      </c>
      <c r="C118" s="17" t="s">
        <v>167</v>
      </c>
      <c r="D118" s="18">
        <v>130000</v>
      </c>
      <c r="E118" s="18"/>
      <c r="F118" s="3">
        <f t="shared" si="3"/>
        <v>130000</v>
      </c>
    </row>
    <row r="119" spans="1:6" s="16" customFormat="1" ht="15.75">
      <c r="A119" s="37" t="s">
        <v>168</v>
      </c>
      <c r="B119" s="27">
        <v>200</v>
      </c>
      <c r="C119" s="17" t="s">
        <v>169</v>
      </c>
      <c r="D119" s="18">
        <v>442850</v>
      </c>
      <c r="E119" s="18">
        <v>71637.67</v>
      </c>
      <c r="F119" s="3">
        <f t="shared" si="3"/>
        <v>371212.33</v>
      </c>
    </row>
    <row r="120" spans="1:6" s="16" customFormat="1" ht="15.75">
      <c r="A120" s="37" t="s">
        <v>88</v>
      </c>
      <c r="B120" s="27">
        <v>200</v>
      </c>
      <c r="C120" s="17" t="s">
        <v>170</v>
      </c>
      <c r="D120" s="18">
        <v>432850</v>
      </c>
      <c r="E120" s="18">
        <v>71637.67</v>
      </c>
      <c r="F120" s="3">
        <f t="shared" si="3"/>
        <v>361212.33</v>
      </c>
    </row>
    <row r="121" spans="1:6" s="16" customFormat="1" ht="31.5">
      <c r="A121" s="37" t="s">
        <v>90</v>
      </c>
      <c r="B121" s="27">
        <v>200</v>
      </c>
      <c r="C121" s="17" t="s">
        <v>307</v>
      </c>
      <c r="D121" s="18">
        <v>425925</v>
      </c>
      <c r="E121" s="18">
        <v>71637.67</v>
      </c>
      <c r="F121" s="3">
        <f t="shared" si="3"/>
        <v>354287.33</v>
      </c>
    </row>
    <row r="122" spans="1:6" s="16" customFormat="1" ht="15.75">
      <c r="A122" s="37" t="s">
        <v>92</v>
      </c>
      <c r="B122" s="27">
        <v>200</v>
      </c>
      <c r="C122" s="17" t="s">
        <v>308</v>
      </c>
      <c r="D122" s="18">
        <v>326630</v>
      </c>
      <c r="E122" s="18">
        <v>59085.55</v>
      </c>
      <c r="F122" s="3">
        <f t="shared" si="3"/>
        <v>267544.45</v>
      </c>
    </row>
    <row r="123" spans="1:6" s="16" customFormat="1" ht="15.75">
      <c r="A123" s="37" t="s">
        <v>96</v>
      </c>
      <c r="B123" s="27">
        <v>200</v>
      </c>
      <c r="C123" s="17" t="s">
        <v>309</v>
      </c>
      <c r="D123" s="18">
        <v>99295</v>
      </c>
      <c r="E123" s="18">
        <v>12552.12</v>
      </c>
      <c r="F123" s="3">
        <f t="shared" si="3"/>
        <v>86742.88</v>
      </c>
    </row>
    <row r="124" spans="1:6" s="16" customFormat="1" ht="15.75">
      <c r="A124" s="37" t="s">
        <v>98</v>
      </c>
      <c r="B124" s="27">
        <v>200</v>
      </c>
      <c r="C124" s="17" t="s">
        <v>171</v>
      </c>
      <c r="D124" s="18">
        <v>6925</v>
      </c>
      <c r="E124" s="18"/>
      <c r="F124" s="3">
        <f t="shared" si="3"/>
        <v>6925</v>
      </c>
    </row>
    <row r="125" spans="1:6" s="16" customFormat="1" ht="15.75">
      <c r="A125" s="37" t="s">
        <v>108</v>
      </c>
      <c r="B125" s="27">
        <v>200</v>
      </c>
      <c r="C125" s="17" t="s">
        <v>172</v>
      </c>
      <c r="D125" s="18">
        <v>6925</v>
      </c>
      <c r="E125" s="18"/>
      <c r="F125" s="3">
        <f t="shared" si="3"/>
        <v>6925</v>
      </c>
    </row>
    <row r="126" spans="1:6" s="16" customFormat="1" ht="15.75">
      <c r="A126" s="37" t="s">
        <v>112</v>
      </c>
      <c r="B126" s="27">
        <v>200</v>
      </c>
      <c r="C126" s="17" t="s">
        <v>310</v>
      </c>
      <c r="D126" s="18">
        <v>10000</v>
      </c>
      <c r="E126" s="18"/>
      <c r="F126" s="3">
        <f aca="true" t="shared" si="4" ref="F126:F134">D126-E126</f>
        <v>10000</v>
      </c>
    </row>
    <row r="127" spans="1:6" s="16" customFormat="1" ht="15.75">
      <c r="A127" s="37" t="s">
        <v>116</v>
      </c>
      <c r="B127" s="27">
        <v>200</v>
      </c>
      <c r="C127" s="17" t="s">
        <v>311</v>
      </c>
      <c r="D127" s="18">
        <v>10000</v>
      </c>
      <c r="E127" s="18"/>
      <c r="F127" s="3">
        <f t="shared" si="4"/>
        <v>10000</v>
      </c>
    </row>
    <row r="128" spans="1:6" s="16" customFormat="1" ht="15.75">
      <c r="A128" s="37" t="s">
        <v>321</v>
      </c>
      <c r="B128" s="27">
        <v>200</v>
      </c>
      <c r="C128" s="17" t="s">
        <v>312</v>
      </c>
      <c r="D128" s="18">
        <v>442850</v>
      </c>
      <c r="E128" s="18">
        <v>71637.67</v>
      </c>
      <c r="F128" s="3">
        <f t="shared" si="4"/>
        <v>371212.33</v>
      </c>
    </row>
    <row r="129" spans="1:6" s="16" customFormat="1" ht="15.75">
      <c r="A129" s="37" t="s">
        <v>88</v>
      </c>
      <c r="B129" s="27">
        <v>200</v>
      </c>
      <c r="C129" s="17" t="s">
        <v>313</v>
      </c>
      <c r="D129" s="18">
        <v>432850</v>
      </c>
      <c r="E129" s="18">
        <v>71637.67</v>
      </c>
      <c r="F129" s="3">
        <f t="shared" si="4"/>
        <v>361212.33</v>
      </c>
    </row>
    <row r="130" spans="1:6" s="16" customFormat="1" ht="31.5">
      <c r="A130" s="37" t="s">
        <v>90</v>
      </c>
      <c r="B130" s="27">
        <v>200</v>
      </c>
      <c r="C130" s="17" t="s">
        <v>314</v>
      </c>
      <c r="D130" s="18">
        <v>425925</v>
      </c>
      <c r="E130" s="18">
        <v>71637.67</v>
      </c>
      <c r="F130" s="3">
        <f t="shared" si="4"/>
        <v>354287.33</v>
      </c>
    </row>
    <row r="131" spans="1:6" s="16" customFormat="1" ht="15.75">
      <c r="A131" s="37" t="s">
        <v>92</v>
      </c>
      <c r="B131" s="27">
        <v>200</v>
      </c>
      <c r="C131" s="17" t="s">
        <v>315</v>
      </c>
      <c r="D131" s="18">
        <v>326630</v>
      </c>
      <c r="E131" s="18">
        <v>59085.55</v>
      </c>
      <c r="F131" s="3">
        <f t="shared" si="4"/>
        <v>267544.45</v>
      </c>
    </row>
    <row r="132" spans="1:6" s="16" customFormat="1" ht="15.75">
      <c r="A132" s="37" t="s">
        <v>96</v>
      </c>
      <c r="B132" s="27">
        <v>200</v>
      </c>
      <c r="C132" s="17" t="s">
        <v>316</v>
      </c>
      <c r="D132" s="18">
        <v>99295</v>
      </c>
      <c r="E132" s="18">
        <v>12552.12</v>
      </c>
      <c r="F132" s="3">
        <f t="shared" si="4"/>
        <v>86742.88</v>
      </c>
    </row>
    <row r="133" spans="1:6" s="16" customFormat="1" ht="15.75">
      <c r="A133" s="37" t="s">
        <v>98</v>
      </c>
      <c r="B133" s="27">
        <v>200</v>
      </c>
      <c r="C133" s="17" t="s">
        <v>317</v>
      </c>
      <c r="D133" s="18">
        <v>6925</v>
      </c>
      <c r="E133" s="18"/>
      <c r="F133" s="3">
        <f t="shared" si="4"/>
        <v>6925</v>
      </c>
    </row>
    <row r="134" spans="1:6" s="16" customFormat="1" ht="15.75">
      <c r="A134" s="37" t="s">
        <v>108</v>
      </c>
      <c r="B134" s="27">
        <v>200</v>
      </c>
      <c r="C134" s="17" t="s">
        <v>318</v>
      </c>
      <c r="D134" s="18">
        <v>6925</v>
      </c>
      <c r="E134" s="18"/>
      <c r="F134" s="3">
        <f t="shared" si="4"/>
        <v>6925</v>
      </c>
    </row>
    <row r="135" spans="1:6" s="16" customFormat="1" ht="15.75">
      <c r="A135" s="37" t="s">
        <v>112</v>
      </c>
      <c r="B135" s="27">
        <v>200</v>
      </c>
      <c r="C135" s="17" t="s">
        <v>319</v>
      </c>
      <c r="D135" s="18">
        <v>10000</v>
      </c>
      <c r="E135" s="18"/>
      <c r="F135" s="3">
        <f>D135-E135</f>
        <v>10000</v>
      </c>
    </row>
    <row r="136" spans="1:6" s="16" customFormat="1" ht="15.75">
      <c r="A136" s="37" t="s">
        <v>116</v>
      </c>
      <c r="B136" s="27">
        <v>200</v>
      </c>
      <c r="C136" s="17" t="s">
        <v>320</v>
      </c>
      <c r="D136" s="18">
        <v>10000</v>
      </c>
      <c r="E136" s="18"/>
      <c r="F136" s="3">
        <f>D136-E136</f>
        <v>10000</v>
      </c>
    </row>
    <row r="137" spans="1:6" s="16" customFormat="1" ht="31.5">
      <c r="A137" s="37" t="s">
        <v>173</v>
      </c>
      <c r="B137" s="27">
        <v>200</v>
      </c>
      <c r="C137" s="17" t="s">
        <v>174</v>
      </c>
      <c r="D137" s="18">
        <v>172000</v>
      </c>
      <c r="E137" s="18">
        <v>25519.2</v>
      </c>
      <c r="F137" s="3">
        <f t="shared" si="3"/>
        <v>146480.8</v>
      </c>
    </row>
    <row r="138" spans="1:6" s="16" customFormat="1" ht="15.75">
      <c r="A138" s="37" t="s">
        <v>88</v>
      </c>
      <c r="B138" s="27">
        <v>200</v>
      </c>
      <c r="C138" s="17" t="s">
        <v>175</v>
      </c>
      <c r="D138" s="18">
        <v>160000</v>
      </c>
      <c r="E138" s="18">
        <v>25519.2</v>
      </c>
      <c r="F138" s="3">
        <f t="shared" si="3"/>
        <v>134480.8</v>
      </c>
    </row>
    <row r="139" spans="1:6" s="16" customFormat="1" ht="15.75">
      <c r="A139" s="37" t="s">
        <v>98</v>
      </c>
      <c r="B139" s="27">
        <v>200</v>
      </c>
      <c r="C139" s="17" t="s">
        <v>176</v>
      </c>
      <c r="D139" s="18">
        <v>160000</v>
      </c>
      <c r="E139" s="18">
        <v>25519.2</v>
      </c>
      <c r="F139" s="3">
        <f t="shared" si="3"/>
        <v>134480.8</v>
      </c>
    </row>
    <row r="140" spans="1:6" s="16" customFormat="1" ht="15.75">
      <c r="A140" s="37" t="s">
        <v>108</v>
      </c>
      <c r="B140" s="27">
        <v>200</v>
      </c>
      <c r="C140" s="17" t="s">
        <v>177</v>
      </c>
      <c r="D140" s="18">
        <v>160000</v>
      </c>
      <c r="E140" s="18">
        <v>25519.2</v>
      </c>
      <c r="F140" s="3">
        <f t="shared" si="3"/>
        <v>134480.8</v>
      </c>
    </row>
    <row r="141" spans="1:6" s="16" customFormat="1" ht="15.75">
      <c r="A141" s="37" t="s">
        <v>112</v>
      </c>
      <c r="B141" s="27">
        <v>200</v>
      </c>
      <c r="C141" s="17" t="s">
        <v>178</v>
      </c>
      <c r="D141" s="18">
        <v>12000</v>
      </c>
      <c r="E141" s="18"/>
      <c r="F141" s="3">
        <f t="shared" si="3"/>
        <v>12000</v>
      </c>
    </row>
    <row r="142" spans="1:6" s="16" customFormat="1" ht="15.75">
      <c r="A142" s="37" t="s">
        <v>114</v>
      </c>
      <c r="B142" s="27">
        <v>200</v>
      </c>
      <c r="C142" s="17" t="s">
        <v>179</v>
      </c>
      <c r="D142" s="18">
        <v>10000</v>
      </c>
      <c r="E142" s="18"/>
      <c r="F142" s="3">
        <f t="shared" si="3"/>
        <v>10000</v>
      </c>
    </row>
    <row r="143" spans="1:6" s="16" customFormat="1" ht="15.75">
      <c r="A143" s="37" t="s">
        <v>116</v>
      </c>
      <c r="B143" s="27">
        <v>200</v>
      </c>
      <c r="C143" s="17" t="s">
        <v>180</v>
      </c>
      <c r="D143" s="18">
        <v>2000</v>
      </c>
      <c r="E143" s="18"/>
      <c r="F143" s="3">
        <f t="shared" si="3"/>
        <v>2000</v>
      </c>
    </row>
    <row r="144" spans="1:6" s="16" customFormat="1" ht="47.25">
      <c r="A144" s="37" t="s">
        <v>181</v>
      </c>
      <c r="B144" s="27">
        <v>200</v>
      </c>
      <c r="C144" s="17" t="s">
        <v>182</v>
      </c>
      <c r="D144" s="18">
        <v>162000</v>
      </c>
      <c r="E144" s="18">
        <v>25519.2</v>
      </c>
      <c r="F144" s="3">
        <f t="shared" si="3"/>
        <v>136480.8</v>
      </c>
    </row>
    <row r="145" spans="1:6" s="16" customFormat="1" ht="15.75">
      <c r="A145" s="37" t="s">
        <v>88</v>
      </c>
      <c r="B145" s="27">
        <v>200</v>
      </c>
      <c r="C145" s="17" t="s">
        <v>183</v>
      </c>
      <c r="D145" s="18">
        <v>160000</v>
      </c>
      <c r="E145" s="18">
        <v>25519.2</v>
      </c>
      <c r="F145" s="3">
        <f t="shared" si="3"/>
        <v>134480.8</v>
      </c>
    </row>
    <row r="146" spans="1:6" s="16" customFormat="1" ht="15.75">
      <c r="A146" s="37" t="s">
        <v>108</v>
      </c>
      <c r="B146" s="27">
        <v>200</v>
      </c>
      <c r="C146" s="17" t="s">
        <v>184</v>
      </c>
      <c r="D146" s="18">
        <v>160000</v>
      </c>
      <c r="E146" s="18">
        <v>25519.2</v>
      </c>
      <c r="F146" s="3">
        <f aca="true" t="shared" si="5" ref="F146:F156">D146-E146</f>
        <v>134480.8</v>
      </c>
    </row>
    <row r="147" spans="1:6" s="16" customFormat="1" ht="15.75">
      <c r="A147" s="37" t="s">
        <v>112</v>
      </c>
      <c r="B147" s="27">
        <v>200</v>
      </c>
      <c r="C147" s="17" t="s">
        <v>185</v>
      </c>
      <c r="D147" s="18">
        <v>2000</v>
      </c>
      <c r="E147" s="18"/>
      <c r="F147" s="3">
        <f t="shared" si="5"/>
        <v>2000</v>
      </c>
    </row>
    <row r="148" spans="1:6" s="16" customFormat="1" ht="15.75">
      <c r="A148" s="37" t="s">
        <v>116</v>
      </c>
      <c r="B148" s="27">
        <v>200</v>
      </c>
      <c r="C148" s="17" t="s">
        <v>186</v>
      </c>
      <c r="D148" s="18">
        <v>2000</v>
      </c>
      <c r="E148" s="18"/>
      <c r="F148" s="3">
        <f t="shared" si="5"/>
        <v>2000</v>
      </c>
    </row>
    <row r="149" spans="1:6" s="16" customFormat="1" ht="31.5">
      <c r="A149" s="37" t="s">
        <v>187</v>
      </c>
      <c r="B149" s="27">
        <v>200</v>
      </c>
      <c r="C149" s="17" t="s">
        <v>188</v>
      </c>
      <c r="D149" s="18">
        <v>10000</v>
      </c>
      <c r="E149" s="18"/>
      <c r="F149" s="3">
        <f t="shared" si="5"/>
        <v>10000</v>
      </c>
    </row>
    <row r="150" spans="1:6" s="16" customFormat="1" ht="15.75">
      <c r="A150" s="37" t="s">
        <v>112</v>
      </c>
      <c r="B150" s="27">
        <v>200</v>
      </c>
      <c r="C150" s="17" t="s">
        <v>189</v>
      </c>
      <c r="D150" s="18">
        <v>10000</v>
      </c>
      <c r="E150" s="18"/>
      <c r="F150" s="3">
        <f t="shared" si="5"/>
        <v>10000</v>
      </c>
    </row>
    <row r="151" spans="1:6" s="16" customFormat="1" ht="15.75">
      <c r="A151" s="37" t="s">
        <v>114</v>
      </c>
      <c r="B151" s="27">
        <v>200</v>
      </c>
      <c r="C151" s="17" t="s">
        <v>190</v>
      </c>
      <c r="D151" s="18">
        <v>10000</v>
      </c>
      <c r="E151" s="18"/>
      <c r="F151" s="3">
        <f t="shared" si="5"/>
        <v>10000</v>
      </c>
    </row>
    <row r="152" spans="1:6" s="16" customFormat="1" ht="15.75">
      <c r="A152" s="37" t="s">
        <v>191</v>
      </c>
      <c r="B152" s="27">
        <v>200</v>
      </c>
      <c r="C152" s="17" t="s">
        <v>192</v>
      </c>
      <c r="D152" s="18">
        <v>71400</v>
      </c>
      <c r="E152" s="18">
        <v>25500</v>
      </c>
      <c r="F152" s="3">
        <f t="shared" si="5"/>
        <v>45900</v>
      </c>
    </row>
    <row r="153" spans="1:6" s="16" customFormat="1" ht="15.75">
      <c r="A153" s="37" t="s">
        <v>88</v>
      </c>
      <c r="B153" s="27">
        <v>200</v>
      </c>
      <c r="C153" s="17" t="s">
        <v>193</v>
      </c>
      <c r="D153" s="18">
        <v>69400</v>
      </c>
      <c r="E153" s="18">
        <v>25500</v>
      </c>
      <c r="F153" s="3">
        <f t="shared" si="5"/>
        <v>43900</v>
      </c>
    </row>
    <row r="154" spans="1:6" s="16" customFormat="1" ht="15.75">
      <c r="A154" s="37" t="s">
        <v>108</v>
      </c>
      <c r="B154" s="27">
        <v>200</v>
      </c>
      <c r="C154" s="17" t="s">
        <v>194</v>
      </c>
      <c r="D154" s="18">
        <v>69400</v>
      </c>
      <c r="E154" s="18">
        <v>25500</v>
      </c>
      <c r="F154" s="3">
        <f t="shared" si="5"/>
        <v>43900</v>
      </c>
    </row>
    <row r="155" spans="1:6" s="16" customFormat="1" ht="15.75">
      <c r="A155" s="37" t="s">
        <v>112</v>
      </c>
      <c r="B155" s="27">
        <v>200</v>
      </c>
      <c r="C155" s="17" t="s">
        <v>196</v>
      </c>
      <c r="D155" s="18">
        <v>2000</v>
      </c>
      <c r="E155" s="18"/>
      <c r="F155" s="3">
        <f t="shared" si="5"/>
        <v>2000</v>
      </c>
    </row>
    <row r="156" spans="1:6" s="16" customFormat="1" ht="15.75">
      <c r="A156" s="37" t="s">
        <v>116</v>
      </c>
      <c r="B156" s="27">
        <v>200</v>
      </c>
      <c r="C156" s="17" t="s">
        <v>197</v>
      </c>
      <c r="D156" s="18">
        <v>2000</v>
      </c>
      <c r="E156" s="18"/>
      <c r="F156" s="3">
        <f t="shared" si="5"/>
        <v>2000</v>
      </c>
    </row>
    <row r="157" spans="1:6" s="16" customFormat="1" ht="15.75">
      <c r="A157" s="37" t="s">
        <v>198</v>
      </c>
      <c r="B157" s="27">
        <v>200</v>
      </c>
      <c r="C157" s="17" t="s">
        <v>199</v>
      </c>
      <c r="D157" s="18">
        <v>71400</v>
      </c>
      <c r="E157" s="18">
        <v>25500</v>
      </c>
      <c r="F157" s="3">
        <f>D157-E157</f>
        <v>45900</v>
      </c>
    </row>
    <row r="158" spans="1:6" s="16" customFormat="1" ht="15.75">
      <c r="A158" s="37" t="s">
        <v>88</v>
      </c>
      <c r="B158" s="27">
        <v>200</v>
      </c>
      <c r="C158" s="17" t="s">
        <v>200</v>
      </c>
      <c r="D158" s="18">
        <v>69400</v>
      </c>
      <c r="E158" s="18">
        <v>25500</v>
      </c>
      <c r="F158" s="3">
        <f>D158-E158</f>
        <v>43900</v>
      </c>
    </row>
    <row r="159" spans="1:6" s="16" customFormat="1" ht="15.75">
      <c r="A159" s="37" t="s">
        <v>108</v>
      </c>
      <c r="B159" s="27">
        <v>200</v>
      </c>
      <c r="C159" s="17" t="s">
        <v>201</v>
      </c>
      <c r="D159" s="18">
        <v>69400</v>
      </c>
      <c r="E159" s="18">
        <v>25500</v>
      </c>
      <c r="F159" s="3">
        <f>D159-E159</f>
        <v>43900</v>
      </c>
    </row>
    <row r="160" spans="1:6" s="16" customFormat="1" ht="15.75">
      <c r="A160" s="37" t="s">
        <v>112</v>
      </c>
      <c r="B160" s="27">
        <v>200</v>
      </c>
      <c r="C160" s="17" t="s">
        <v>202</v>
      </c>
      <c r="D160" s="18">
        <v>2000</v>
      </c>
      <c r="E160" s="18"/>
      <c r="F160" s="3">
        <f aca="true" t="shared" si="6" ref="F160:F182">D160-E160</f>
        <v>2000</v>
      </c>
    </row>
    <row r="161" spans="1:6" s="16" customFormat="1" ht="15.75">
      <c r="A161" s="37" t="s">
        <v>116</v>
      </c>
      <c r="B161" s="27">
        <v>200</v>
      </c>
      <c r="C161" s="17" t="s">
        <v>203</v>
      </c>
      <c r="D161" s="18">
        <v>2000</v>
      </c>
      <c r="E161" s="18"/>
      <c r="F161" s="3">
        <f t="shared" si="6"/>
        <v>2000</v>
      </c>
    </row>
    <row r="162" spans="1:6" s="16" customFormat="1" ht="15.75">
      <c r="A162" s="37" t="s">
        <v>204</v>
      </c>
      <c r="B162" s="27">
        <v>200</v>
      </c>
      <c r="C162" s="17" t="s">
        <v>205</v>
      </c>
      <c r="D162" s="18">
        <v>6226400</v>
      </c>
      <c r="E162" s="18">
        <v>402065.13</v>
      </c>
      <c r="F162" s="3">
        <f t="shared" si="6"/>
        <v>5824334.87</v>
      </c>
    </row>
    <row r="163" spans="1:6" s="16" customFormat="1" ht="15.75">
      <c r="A163" s="37" t="s">
        <v>88</v>
      </c>
      <c r="B163" s="27">
        <v>200</v>
      </c>
      <c r="C163" s="17" t="s">
        <v>206</v>
      </c>
      <c r="D163" s="18">
        <v>6094880</v>
      </c>
      <c r="E163" s="18">
        <v>402065.13</v>
      </c>
      <c r="F163" s="3">
        <f t="shared" si="6"/>
        <v>5692814.87</v>
      </c>
    </row>
    <row r="164" spans="1:6" s="16" customFormat="1" ht="15.75">
      <c r="A164" s="37" t="s">
        <v>98</v>
      </c>
      <c r="B164" s="27">
        <v>200</v>
      </c>
      <c r="C164" s="17" t="s">
        <v>207</v>
      </c>
      <c r="D164" s="18">
        <v>6094880</v>
      </c>
      <c r="E164" s="18">
        <v>402065.13</v>
      </c>
      <c r="F164" s="3">
        <f t="shared" si="6"/>
        <v>5692814.87</v>
      </c>
    </row>
    <row r="165" spans="1:6" s="16" customFormat="1" ht="15.75">
      <c r="A165" s="37" t="s">
        <v>104</v>
      </c>
      <c r="B165" s="27">
        <v>200</v>
      </c>
      <c r="C165" s="17" t="s">
        <v>208</v>
      </c>
      <c r="D165" s="18">
        <v>240300</v>
      </c>
      <c r="E165" s="18">
        <v>91013.44</v>
      </c>
      <c r="F165" s="3">
        <f t="shared" si="6"/>
        <v>149286.56</v>
      </c>
    </row>
    <row r="166" spans="1:6" s="16" customFormat="1" ht="15.75">
      <c r="A166" s="37" t="s">
        <v>106</v>
      </c>
      <c r="B166" s="27">
        <v>200</v>
      </c>
      <c r="C166" s="17" t="s">
        <v>209</v>
      </c>
      <c r="D166" s="18">
        <v>5720500</v>
      </c>
      <c r="E166" s="18">
        <v>307571.69</v>
      </c>
      <c r="F166" s="3">
        <f t="shared" si="6"/>
        <v>5412928.31</v>
      </c>
    </row>
    <row r="167" spans="1:6" s="16" customFormat="1" ht="15.75">
      <c r="A167" s="37" t="s">
        <v>108</v>
      </c>
      <c r="B167" s="27">
        <v>200</v>
      </c>
      <c r="C167" s="17" t="s">
        <v>210</v>
      </c>
      <c r="D167" s="18">
        <v>134080</v>
      </c>
      <c r="E167" s="18">
        <v>3480</v>
      </c>
      <c r="F167" s="3">
        <f t="shared" si="6"/>
        <v>130600</v>
      </c>
    </row>
    <row r="168" spans="1:6" s="16" customFormat="1" ht="15.75">
      <c r="A168" s="37" t="s">
        <v>112</v>
      </c>
      <c r="B168" s="27">
        <v>200</v>
      </c>
      <c r="C168" s="17" t="s">
        <v>211</v>
      </c>
      <c r="D168" s="18">
        <v>131520</v>
      </c>
      <c r="E168" s="18"/>
      <c r="F168" s="3">
        <f t="shared" si="6"/>
        <v>131520</v>
      </c>
    </row>
    <row r="169" spans="1:6" s="16" customFormat="1" ht="15.75">
      <c r="A169" s="37" t="s">
        <v>116</v>
      </c>
      <c r="B169" s="27">
        <v>200</v>
      </c>
      <c r="C169" s="17" t="s">
        <v>212</v>
      </c>
      <c r="D169" s="18">
        <v>131520</v>
      </c>
      <c r="E169" s="18"/>
      <c r="F169" s="3">
        <f t="shared" si="6"/>
        <v>131520</v>
      </c>
    </row>
    <row r="170" spans="1:6" s="16" customFormat="1" ht="15.75">
      <c r="A170" s="37" t="s">
        <v>213</v>
      </c>
      <c r="B170" s="27">
        <v>200</v>
      </c>
      <c r="C170" s="17" t="s">
        <v>214</v>
      </c>
      <c r="D170" s="18">
        <v>330600</v>
      </c>
      <c r="E170" s="18"/>
      <c r="F170" s="3">
        <f t="shared" si="6"/>
        <v>330600</v>
      </c>
    </row>
    <row r="171" spans="1:6" s="16" customFormat="1" ht="15.75">
      <c r="A171" s="37" t="s">
        <v>88</v>
      </c>
      <c r="B171" s="27">
        <v>200</v>
      </c>
      <c r="C171" s="17" t="s">
        <v>215</v>
      </c>
      <c r="D171" s="18">
        <v>330600</v>
      </c>
      <c r="E171" s="18"/>
      <c r="F171" s="3">
        <f t="shared" si="6"/>
        <v>330600</v>
      </c>
    </row>
    <row r="172" spans="1:6" s="16" customFormat="1" ht="15.75">
      <c r="A172" s="37" t="s">
        <v>98</v>
      </c>
      <c r="B172" s="27">
        <v>200</v>
      </c>
      <c r="C172" s="17" t="s">
        <v>216</v>
      </c>
      <c r="D172" s="18">
        <v>330600</v>
      </c>
      <c r="E172" s="18"/>
      <c r="F172" s="3">
        <f t="shared" si="6"/>
        <v>330600</v>
      </c>
    </row>
    <row r="173" spans="1:6" s="16" customFormat="1" ht="15.75">
      <c r="A173" s="37" t="s">
        <v>106</v>
      </c>
      <c r="B173" s="27">
        <v>200</v>
      </c>
      <c r="C173" s="17" t="s">
        <v>217</v>
      </c>
      <c r="D173" s="18">
        <v>300000</v>
      </c>
      <c r="E173" s="18"/>
      <c r="F173" s="3">
        <f t="shared" si="6"/>
        <v>300000</v>
      </c>
    </row>
    <row r="174" spans="1:6" s="16" customFormat="1" ht="15.75">
      <c r="A174" s="37" t="s">
        <v>108</v>
      </c>
      <c r="B174" s="27">
        <v>200</v>
      </c>
      <c r="C174" s="17" t="s">
        <v>218</v>
      </c>
      <c r="D174" s="18">
        <v>30600</v>
      </c>
      <c r="E174" s="18"/>
      <c r="F174" s="3">
        <f t="shared" si="6"/>
        <v>30600</v>
      </c>
    </row>
    <row r="175" spans="1:6" s="16" customFormat="1" ht="15.75">
      <c r="A175" s="37" t="s">
        <v>219</v>
      </c>
      <c r="B175" s="27">
        <v>200</v>
      </c>
      <c r="C175" s="17" t="s">
        <v>220</v>
      </c>
      <c r="D175" s="18">
        <v>5895800</v>
      </c>
      <c r="E175" s="18">
        <v>402065.13</v>
      </c>
      <c r="F175" s="3">
        <f t="shared" si="6"/>
        <v>5493734.87</v>
      </c>
    </row>
    <row r="176" spans="1:6" s="16" customFormat="1" ht="15.75">
      <c r="A176" s="37" t="s">
        <v>88</v>
      </c>
      <c r="B176" s="27">
        <v>200</v>
      </c>
      <c r="C176" s="17" t="s">
        <v>221</v>
      </c>
      <c r="D176" s="18">
        <v>5764280</v>
      </c>
      <c r="E176" s="18">
        <v>402065.13</v>
      </c>
      <c r="F176" s="3">
        <f t="shared" si="6"/>
        <v>5362214.87</v>
      </c>
    </row>
    <row r="177" spans="1:6" s="16" customFormat="1" ht="15.75">
      <c r="A177" s="37" t="s">
        <v>98</v>
      </c>
      <c r="B177" s="27">
        <v>200</v>
      </c>
      <c r="C177" s="17" t="s">
        <v>222</v>
      </c>
      <c r="D177" s="18">
        <v>5764280</v>
      </c>
      <c r="E177" s="18">
        <v>402065.13</v>
      </c>
      <c r="F177" s="3">
        <f t="shared" si="6"/>
        <v>5362214.87</v>
      </c>
    </row>
    <row r="178" spans="1:6" s="16" customFormat="1" ht="15.75">
      <c r="A178" s="37" t="s">
        <v>104</v>
      </c>
      <c r="B178" s="27">
        <v>200</v>
      </c>
      <c r="C178" s="17" t="s">
        <v>223</v>
      </c>
      <c r="D178" s="18">
        <v>240300</v>
      </c>
      <c r="E178" s="18">
        <v>91013.44</v>
      </c>
      <c r="F178" s="3">
        <f t="shared" si="6"/>
        <v>149286.56</v>
      </c>
    </row>
    <row r="179" spans="1:6" s="16" customFormat="1" ht="15.75">
      <c r="A179" s="37" t="s">
        <v>106</v>
      </c>
      <c r="B179" s="27">
        <v>200</v>
      </c>
      <c r="C179" s="17" t="s">
        <v>224</v>
      </c>
      <c r="D179" s="18">
        <v>5420500</v>
      </c>
      <c r="E179" s="18">
        <v>307571.69</v>
      </c>
      <c r="F179" s="3">
        <f t="shared" si="6"/>
        <v>5112928.31</v>
      </c>
    </row>
    <row r="180" spans="1:6" s="16" customFormat="1" ht="15.75">
      <c r="A180" s="37" t="s">
        <v>108</v>
      </c>
      <c r="B180" s="27">
        <v>200</v>
      </c>
      <c r="C180" s="17" t="s">
        <v>225</v>
      </c>
      <c r="D180" s="18">
        <v>103480</v>
      </c>
      <c r="E180" s="18">
        <v>3480</v>
      </c>
      <c r="F180" s="3">
        <f t="shared" si="6"/>
        <v>100000</v>
      </c>
    </row>
    <row r="181" spans="1:6" s="16" customFormat="1" ht="15.75">
      <c r="A181" s="37" t="s">
        <v>112</v>
      </c>
      <c r="B181" s="27">
        <v>200</v>
      </c>
      <c r="C181" s="17" t="s">
        <v>226</v>
      </c>
      <c r="D181" s="18">
        <v>131520</v>
      </c>
      <c r="E181" s="18"/>
      <c r="F181" s="3">
        <f t="shared" si="6"/>
        <v>131520</v>
      </c>
    </row>
    <row r="182" spans="1:6" s="16" customFormat="1" ht="15.75">
      <c r="A182" s="37" t="s">
        <v>116</v>
      </c>
      <c r="B182" s="27">
        <v>200</v>
      </c>
      <c r="C182" s="17" t="s">
        <v>227</v>
      </c>
      <c r="D182" s="18">
        <v>131520</v>
      </c>
      <c r="E182" s="18"/>
      <c r="F182" s="3">
        <f t="shared" si="6"/>
        <v>131520</v>
      </c>
    </row>
    <row r="183" spans="1:6" s="16" customFormat="1" ht="15.75">
      <c r="A183" s="37" t="s">
        <v>228</v>
      </c>
      <c r="B183" s="27">
        <v>200</v>
      </c>
      <c r="C183" s="17" t="s">
        <v>229</v>
      </c>
      <c r="D183" s="18">
        <v>50000</v>
      </c>
      <c r="E183" s="18"/>
      <c r="F183" s="3">
        <f aca="true" t="shared" si="7" ref="F183:F192">D183-E183</f>
        <v>50000</v>
      </c>
    </row>
    <row r="184" spans="1:6" s="16" customFormat="1" ht="15.75">
      <c r="A184" s="37" t="s">
        <v>88</v>
      </c>
      <c r="B184" s="27">
        <v>200</v>
      </c>
      <c r="C184" s="17" t="s">
        <v>230</v>
      </c>
      <c r="D184" s="18">
        <v>50000</v>
      </c>
      <c r="E184" s="18"/>
      <c r="F184" s="3">
        <f t="shared" si="7"/>
        <v>50000</v>
      </c>
    </row>
    <row r="185" spans="1:6" s="16" customFormat="1" ht="15.75">
      <c r="A185" s="37" t="s">
        <v>98</v>
      </c>
      <c r="B185" s="27">
        <v>200</v>
      </c>
      <c r="C185" s="17" t="s">
        <v>231</v>
      </c>
      <c r="D185" s="18">
        <v>50000</v>
      </c>
      <c r="E185" s="18"/>
      <c r="F185" s="3">
        <f t="shared" si="7"/>
        <v>50000</v>
      </c>
    </row>
    <row r="186" spans="1:6" s="16" customFormat="1" ht="15.75">
      <c r="A186" s="37" t="s">
        <v>102</v>
      </c>
      <c r="B186" s="27">
        <v>200</v>
      </c>
      <c r="C186" s="17" t="s">
        <v>232</v>
      </c>
      <c r="D186" s="18">
        <v>30000</v>
      </c>
      <c r="E186" s="18"/>
      <c r="F186" s="3">
        <f t="shared" si="7"/>
        <v>30000</v>
      </c>
    </row>
    <row r="187" spans="1:6" s="16" customFormat="1" ht="15.75">
      <c r="A187" s="37" t="s">
        <v>108</v>
      </c>
      <c r="B187" s="27">
        <v>200</v>
      </c>
      <c r="C187" s="17" t="s">
        <v>233</v>
      </c>
      <c r="D187" s="18">
        <v>20000</v>
      </c>
      <c r="E187" s="18"/>
      <c r="F187" s="3">
        <f t="shared" si="7"/>
        <v>20000</v>
      </c>
    </row>
    <row r="188" spans="1:6" s="16" customFormat="1" ht="15.75">
      <c r="A188" s="37" t="s">
        <v>235</v>
      </c>
      <c r="B188" s="27">
        <v>200</v>
      </c>
      <c r="C188" s="17" t="s">
        <v>236</v>
      </c>
      <c r="D188" s="18">
        <v>50000</v>
      </c>
      <c r="E188" s="18"/>
      <c r="F188" s="3">
        <f t="shared" si="7"/>
        <v>50000</v>
      </c>
    </row>
    <row r="189" spans="1:6" s="16" customFormat="1" ht="15.75">
      <c r="A189" s="37" t="s">
        <v>88</v>
      </c>
      <c r="B189" s="27">
        <v>200</v>
      </c>
      <c r="C189" s="17" t="s">
        <v>237</v>
      </c>
      <c r="D189" s="18">
        <v>50000</v>
      </c>
      <c r="E189" s="18"/>
      <c r="F189" s="3">
        <f t="shared" si="7"/>
        <v>50000</v>
      </c>
    </row>
    <row r="190" spans="1:6" s="16" customFormat="1" ht="15.75">
      <c r="A190" s="37" t="s">
        <v>98</v>
      </c>
      <c r="B190" s="27">
        <v>200</v>
      </c>
      <c r="C190" s="17" t="s">
        <v>238</v>
      </c>
      <c r="D190" s="18">
        <v>50000</v>
      </c>
      <c r="E190" s="18"/>
      <c r="F190" s="3">
        <f t="shared" si="7"/>
        <v>50000</v>
      </c>
    </row>
    <row r="191" spans="1:6" s="16" customFormat="1" ht="15.75">
      <c r="A191" s="37" t="s">
        <v>102</v>
      </c>
      <c r="B191" s="27">
        <v>200</v>
      </c>
      <c r="C191" s="17" t="s">
        <v>239</v>
      </c>
      <c r="D191" s="18">
        <v>30000</v>
      </c>
      <c r="E191" s="18"/>
      <c r="F191" s="3">
        <f t="shared" si="7"/>
        <v>30000</v>
      </c>
    </row>
    <row r="192" spans="1:6" s="16" customFormat="1" ht="15.75">
      <c r="A192" s="37" t="s">
        <v>108</v>
      </c>
      <c r="B192" s="27">
        <v>200</v>
      </c>
      <c r="C192" s="17" t="s">
        <v>240</v>
      </c>
      <c r="D192" s="18">
        <v>20000</v>
      </c>
      <c r="E192" s="18"/>
      <c r="F192" s="3">
        <f t="shared" si="7"/>
        <v>20000</v>
      </c>
    </row>
    <row r="193" spans="1:6" s="16" customFormat="1" ht="15.75">
      <c r="A193" s="37" t="s">
        <v>241</v>
      </c>
      <c r="B193" s="27">
        <v>200</v>
      </c>
      <c r="C193" s="17" t="s">
        <v>242</v>
      </c>
      <c r="D193" s="18">
        <v>6224000</v>
      </c>
      <c r="E193" s="18">
        <v>1350197.55</v>
      </c>
      <c r="F193" s="3">
        <f aca="true" t="shared" si="8" ref="F193:F200">D193-E193</f>
        <v>4873802.45</v>
      </c>
    </row>
    <row r="194" spans="1:6" s="16" customFormat="1" ht="15.75">
      <c r="A194" s="37" t="s">
        <v>88</v>
      </c>
      <c r="B194" s="27">
        <v>200</v>
      </c>
      <c r="C194" s="17" t="s">
        <v>243</v>
      </c>
      <c r="D194" s="18">
        <v>6224000</v>
      </c>
      <c r="E194" s="18">
        <v>1350197.55</v>
      </c>
      <c r="F194" s="3">
        <f t="shared" si="8"/>
        <v>4873802.45</v>
      </c>
    </row>
    <row r="195" spans="1:6" s="16" customFormat="1" ht="15.75">
      <c r="A195" s="37" t="s">
        <v>195</v>
      </c>
      <c r="B195" s="27">
        <v>200</v>
      </c>
      <c r="C195" s="17" t="s">
        <v>244</v>
      </c>
      <c r="D195" s="18">
        <v>6224000</v>
      </c>
      <c r="E195" s="18">
        <v>1350197.55</v>
      </c>
      <c r="F195" s="3">
        <f t="shared" si="8"/>
        <v>4873802.45</v>
      </c>
    </row>
    <row r="196" spans="1:6" s="16" customFormat="1" ht="31.5">
      <c r="A196" s="37" t="s">
        <v>234</v>
      </c>
      <c r="B196" s="27">
        <v>200</v>
      </c>
      <c r="C196" s="17" t="s">
        <v>245</v>
      </c>
      <c r="D196" s="18">
        <v>6224000</v>
      </c>
      <c r="E196" s="18">
        <v>1350197.55</v>
      </c>
      <c r="F196" s="3">
        <f t="shared" si="8"/>
        <v>4873802.45</v>
      </c>
    </row>
    <row r="197" spans="1:6" s="16" customFormat="1" ht="15.75">
      <c r="A197" s="37" t="s">
        <v>246</v>
      </c>
      <c r="B197" s="27">
        <v>200</v>
      </c>
      <c r="C197" s="17" t="s">
        <v>247</v>
      </c>
      <c r="D197" s="18">
        <v>6224000</v>
      </c>
      <c r="E197" s="18">
        <v>1350197.55</v>
      </c>
      <c r="F197" s="3">
        <f t="shared" si="8"/>
        <v>4873802.45</v>
      </c>
    </row>
    <row r="198" spans="1:6" s="16" customFormat="1" ht="15.75">
      <c r="A198" s="37" t="s">
        <v>88</v>
      </c>
      <c r="B198" s="27">
        <v>200</v>
      </c>
      <c r="C198" s="17" t="s">
        <v>248</v>
      </c>
      <c r="D198" s="18">
        <v>6224000</v>
      </c>
      <c r="E198" s="18">
        <v>1350197.55</v>
      </c>
      <c r="F198" s="3">
        <f t="shared" si="8"/>
        <v>4873802.45</v>
      </c>
    </row>
    <row r="199" spans="1:6" s="16" customFormat="1" ht="15.75">
      <c r="A199" s="37" t="s">
        <v>195</v>
      </c>
      <c r="B199" s="27">
        <v>200</v>
      </c>
      <c r="C199" s="17" t="s">
        <v>249</v>
      </c>
      <c r="D199" s="18">
        <v>6224000</v>
      </c>
      <c r="E199" s="18">
        <v>1350197.55</v>
      </c>
      <c r="F199" s="3">
        <f t="shared" si="8"/>
        <v>4873802.45</v>
      </c>
    </row>
    <row r="200" spans="1:6" s="16" customFormat="1" ht="31.5">
      <c r="A200" s="37" t="s">
        <v>234</v>
      </c>
      <c r="B200" s="27">
        <v>200</v>
      </c>
      <c r="C200" s="17" t="s">
        <v>250</v>
      </c>
      <c r="D200" s="18">
        <v>6224000</v>
      </c>
      <c r="E200" s="18">
        <v>1350197.55</v>
      </c>
      <c r="F200" s="3">
        <f t="shared" si="8"/>
        <v>4873802.45</v>
      </c>
    </row>
    <row r="201" spans="1:6" s="16" customFormat="1" ht="15.75">
      <c r="A201" s="37" t="s">
        <v>251</v>
      </c>
      <c r="B201" s="27">
        <v>200</v>
      </c>
      <c r="C201" s="17" t="s">
        <v>252</v>
      </c>
      <c r="D201" s="18">
        <v>800000</v>
      </c>
      <c r="E201" s="18">
        <v>196897.8</v>
      </c>
      <c r="F201" s="3">
        <f aca="true" t="shared" si="9" ref="F201:F209">D201-E201</f>
        <v>603102.2</v>
      </c>
    </row>
    <row r="202" spans="1:6" s="16" customFormat="1" ht="15.75">
      <c r="A202" s="37" t="s">
        <v>88</v>
      </c>
      <c r="B202" s="27">
        <v>200</v>
      </c>
      <c r="C202" s="17" t="s">
        <v>253</v>
      </c>
      <c r="D202" s="18">
        <v>700000</v>
      </c>
      <c r="E202" s="18">
        <v>149278.8</v>
      </c>
      <c r="F202" s="3">
        <f t="shared" si="9"/>
        <v>550721.2</v>
      </c>
    </row>
    <row r="203" spans="1:6" s="16" customFormat="1" ht="15.75">
      <c r="A203" s="37" t="s">
        <v>98</v>
      </c>
      <c r="B203" s="27">
        <v>200</v>
      </c>
      <c r="C203" s="17" t="s">
        <v>254</v>
      </c>
      <c r="D203" s="18">
        <v>307200</v>
      </c>
      <c r="E203" s="18">
        <v>76728.8</v>
      </c>
      <c r="F203" s="3">
        <f t="shared" si="9"/>
        <v>230471.2</v>
      </c>
    </row>
    <row r="204" spans="1:6" s="16" customFormat="1" ht="15.75">
      <c r="A204" s="37" t="s">
        <v>102</v>
      </c>
      <c r="B204" s="27">
        <v>200</v>
      </c>
      <c r="C204" s="17" t="s">
        <v>255</v>
      </c>
      <c r="D204" s="18">
        <v>7200</v>
      </c>
      <c r="E204" s="18">
        <v>7200</v>
      </c>
      <c r="F204" s="3">
        <f t="shared" si="9"/>
        <v>0</v>
      </c>
    </row>
    <row r="205" spans="1:6" s="16" customFormat="1" ht="15.75">
      <c r="A205" s="37" t="s">
        <v>108</v>
      </c>
      <c r="B205" s="27">
        <v>200</v>
      </c>
      <c r="C205" s="17" t="s">
        <v>256</v>
      </c>
      <c r="D205" s="18">
        <v>300000</v>
      </c>
      <c r="E205" s="18">
        <v>69528.8</v>
      </c>
      <c r="F205" s="3">
        <f t="shared" si="9"/>
        <v>230471.2</v>
      </c>
    </row>
    <row r="206" spans="1:6" s="16" customFormat="1" ht="15.75">
      <c r="A206" s="37" t="s">
        <v>110</v>
      </c>
      <c r="B206" s="27">
        <v>200</v>
      </c>
      <c r="C206" s="17" t="s">
        <v>257</v>
      </c>
      <c r="D206" s="18">
        <v>392800</v>
      </c>
      <c r="E206" s="18">
        <v>72550</v>
      </c>
      <c r="F206" s="3">
        <f t="shared" si="9"/>
        <v>320250</v>
      </c>
    </row>
    <row r="207" spans="1:6" s="16" customFormat="1" ht="15.75">
      <c r="A207" s="37" t="s">
        <v>112</v>
      </c>
      <c r="B207" s="27">
        <v>200</v>
      </c>
      <c r="C207" s="17" t="s">
        <v>258</v>
      </c>
      <c r="D207" s="18">
        <v>100000</v>
      </c>
      <c r="E207" s="18">
        <v>47619</v>
      </c>
      <c r="F207" s="3">
        <f t="shared" si="9"/>
        <v>52381</v>
      </c>
    </row>
    <row r="208" spans="1:6" s="16" customFormat="1" ht="15.75">
      <c r="A208" s="37" t="s">
        <v>114</v>
      </c>
      <c r="B208" s="27">
        <v>200</v>
      </c>
      <c r="C208" s="17" t="s">
        <v>259</v>
      </c>
      <c r="D208" s="18">
        <v>82380</v>
      </c>
      <c r="E208" s="18">
        <v>29999</v>
      </c>
      <c r="F208" s="3">
        <f t="shared" si="9"/>
        <v>52381</v>
      </c>
    </row>
    <row r="209" spans="1:6" s="16" customFormat="1" ht="15.75">
      <c r="A209" s="37" t="s">
        <v>116</v>
      </c>
      <c r="B209" s="27">
        <v>200</v>
      </c>
      <c r="C209" s="17" t="s">
        <v>260</v>
      </c>
      <c r="D209" s="18">
        <v>17620</v>
      </c>
      <c r="E209" s="18">
        <v>17620</v>
      </c>
      <c r="F209" s="3">
        <f t="shared" si="9"/>
        <v>0</v>
      </c>
    </row>
    <row r="210" spans="1:6" s="16" customFormat="1" ht="15.75">
      <c r="A210" s="37" t="s">
        <v>261</v>
      </c>
      <c r="B210" s="27">
        <v>200</v>
      </c>
      <c r="C210" s="17" t="s">
        <v>262</v>
      </c>
      <c r="D210" s="18">
        <v>800000</v>
      </c>
      <c r="E210" s="18">
        <v>196897.8</v>
      </c>
      <c r="F210" s="3">
        <f aca="true" t="shared" si="10" ref="F210:F218">D210-E210</f>
        <v>603102.2</v>
      </c>
    </row>
    <row r="211" spans="1:6" s="16" customFormat="1" ht="15.75">
      <c r="A211" s="37" t="s">
        <v>88</v>
      </c>
      <c r="B211" s="27">
        <v>200</v>
      </c>
      <c r="C211" s="17" t="s">
        <v>263</v>
      </c>
      <c r="D211" s="18">
        <v>700000</v>
      </c>
      <c r="E211" s="18">
        <v>149278.8</v>
      </c>
      <c r="F211" s="3">
        <f t="shared" si="10"/>
        <v>550721.2</v>
      </c>
    </row>
    <row r="212" spans="1:6" s="16" customFormat="1" ht="15.75">
      <c r="A212" s="37" t="s">
        <v>98</v>
      </c>
      <c r="B212" s="27">
        <v>200</v>
      </c>
      <c r="C212" s="17" t="s">
        <v>264</v>
      </c>
      <c r="D212" s="18">
        <v>307200</v>
      </c>
      <c r="E212" s="18">
        <v>76728.8</v>
      </c>
      <c r="F212" s="3">
        <f t="shared" si="10"/>
        <v>230471.2</v>
      </c>
    </row>
    <row r="213" spans="1:6" s="16" customFormat="1" ht="15.75">
      <c r="A213" s="37" t="s">
        <v>102</v>
      </c>
      <c r="B213" s="27">
        <v>200</v>
      </c>
      <c r="C213" s="17" t="s">
        <v>322</v>
      </c>
      <c r="D213" s="18">
        <v>7200</v>
      </c>
      <c r="E213" s="18">
        <v>7200</v>
      </c>
      <c r="F213" s="3">
        <f t="shared" si="10"/>
        <v>0</v>
      </c>
    </row>
    <row r="214" spans="1:6" s="16" customFormat="1" ht="15.75">
      <c r="A214" s="37" t="s">
        <v>108</v>
      </c>
      <c r="B214" s="27">
        <v>200</v>
      </c>
      <c r="C214" s="17" t="s">
        <v>265</v>
      </c>
      <c r="D214" s="18">
        <v>300000</v>
      </c>
      <c r="E214" s="18">
        <v>69528.8</v>
      </c>
      <c r="F214" s="3">
        <f t="shared" si="10"/>
        <v>230471.2</v>
      </c>
    </row>
    <row r="215" spans="1:6" s="16" customFormat="1" ht="15.75">
      <c r="A215" s="37" t="s">
        <v>110</v>
      </c>
      <c r="B215" s="27">
        <v>200</v>
      </c>
      <c r="C215" s="17" t="s">
        <v>266</v>
      </c>
      <c r="D215" s="18">
        <v>392800</v>
      </c>
      <c r="E215" s="18">
        <v>72550</v>
      </c>
      <c r="F215" s="3">
        <f t="shared" si="10"/>
        <v>320250</v>
      </c>
    </row>
    <row r="216" spans="1:6" s="16" customFormat="1" ht="15.75">
      <c r="A216" s="37" t="s">
        <v>112</v>
      </c>
      <c r="B216" s="27">
        <v>200</v>
      </c>
      <c r="C216" s="17" t="s">
        <v>267</v>
      </c>
      <c r="D216" s="18">
        <v>100000</v>
      </c>
      <c r="E216" s="18">
        <v>47619</v>
      </c>
      <c r="F216" s="3">
        <f t="shared" si="10"/>
        <v>52381</v>
      </c>
    </row>
    <row r="217" spans="1:6" s="16" customFormat="1" ht="15.75">
      <c r="A217" s="37" t="s">
        <v>114</v>
      </c>
      <c r="B217" s="27">
        <v>200</v>
      </c>
      <c r="C217" s="17" t="s">
        <v>268</v>
      </c>
      <c r="D217" s="18">
        <v>82380</v>
      </c>
      <c r="E217" s="18">
        <v>29999</v>
      </c>
      <c r="F217" s="3">
        <f t="shared" si="10"/>
        <v>52381</v>
      </c>
    </row>
    <row r="218" spans="1:6" s="16" customFormat="1" ht="15.75">
      <c r="A218" s="37" t="s">
        <v>116</v>
      </c>
      <c r="B218" s="27">
        <v>200</v>
      </c>
      <c r="C218" s="17" t="s">
        <v>323</v>
      </c>
      <c r="D218" s="18">
        <v>17620</v>
      </c>
      <c r="E218" s="18">
        <v>17620</v>
      </c>
      <c r="F218" s="3">
        <f t="shared" si="10"/>
        <v>0</v>
      </c>
    </row>
    <row r="219" spans="1:6" s="16" customFormat="1" ht="31.5">
      <c r="A219" s="39" t="s">
        <v>269</v>
      </c>
      <c r="B219" s="31">
        <v>450</v>
      </c>
      <c r="C219" s="61" t="s">
        <v>3</v>
      </c>
      <c r="D219" s="19">
        <v>-3016925</v>
      </c>
      <c r="E219" s="19">
        <v>1131722.49</v>
      </c>
      <c r="F219" s="61" t="s">
        <v>3</v>
      </c>
    </row>
    <row r="220" spans="1:6" s="16" customFormat="1" ht="15.75">
      <c r="A220" s="44"/>
      <c r="B220" s="32"/>
      <c r="C220" s="33"/>
      <c r="D220" s="34"/>
      <c r="E220" s="34"/>
      <c r="F220" s="34"/>
    </row>
    <row r="221" spans="1:6" s="16" customFormat="1" ht="36" customHeight="1">
      <c r="A221" s="75" t="s">
        <v>324</v>
      </c>
      <c r="B221" s="76"/>
      <c r="C221" s="76"/>
      <c r="D221" s="76"/>
      <c r="E221" s="76"/>
      <c r="F221" s="76"/>
    </row>
    <row r="222" spans="1:6" s="16" customFormat="1" ht="18.75" customHeight="1">
      <c r="A222" s="45"/>
      <c r="B222" s="35"/>
      <c r="C222" s="35"/>
      <c r="D222" s="35"/>
      <c r="E222" s="35"/>
      <c r="F222" s="47" t="s">
        <v>33</v>
      </c>
    </row>
    <row r="223" spans="1:6" s="14" customFormat="1" ht="49.5" customHeight="1">
      <c r="A223" s="59" t="s">
        <v>23</v>
      </c>
      <c r="B223" s="49" t="s">
        <v>24</v>
      </c>
      <c r="C223" s="60" t="s">
        <v>136</v>
      </c>
      <c r="D223" s="48" t="s">
        <v>133</v>
      </c>
      <c r="E223" s="48" t="s">
        <v>153</v>
      </c>
      <c r="F223" s="58" t="s">
        <v>18</v>
      </c>
    </row>
    <row r="224" spans="1:6" s="14" customFormat="1" ht="15.75">
      <c r="A224" s="29">
        <v>1</v>
      </c>
      <c r="B224" s="30" t="s">
        <v>15</v>
      </c>
      <c r="C224" s="29">
        <v>3</v>
      </c>
      <c r="D224" s="30" t="s">
        <v>16</v>
      </c>
      <c r="E224" s="29">
        <v>5</v>
      </c>
      <c r="F224" s="30" t="s">
        <v>17</v>
      </c>
    </row>
    <row r="225" spans="1:6" s="16" customFormat="1" ht="31.5">
      <c r="A225" s="37" t="s">
        <v>270</v>
      </c>
      <c r="B225" s="27">
        <v>500</v>
      </c>
      <c r="C225" s="27" t="s">
        <v>274</v>
      </c>
      <c r="D225" s="18">
        <v>3000000</v>
      </c>
      <c r="E225" s="18">
        <v>-1131722.49</v>
      </c>
      <c r="F225" s="3">
        <f>D225-E225</f>
        <v>4131722.49</v>
      </c>
    </row>
    <row r="226" spans="1:6" s="16" customFormat="1" ht="15.75">
      <c r="A226" s="37" t="s">
        <v>4</v>
      </c>
      <c r="B226" s="27">
        <v>700</v>
      </c>
      <c r="C226" s="17" t="s">
        <v>325</v>
      </c>
      <c r="D226" s="18">
        <v>3000000</v>
      </c>
      <c r="E226" s="18">
        <v>-1131722.49</v>
      </c>
      <c r="F226" s="3">
        <f aca="true" t="shared" si="11" ref="F226:F235">D226-E226</f>
        <v>4131722.49</v>
      </c>
    </row>
    <row r="227" spans="1:6" s="16" customFormat="1" ht="31.5">
      <c r="A227" s="37" t="s">
        <v>154</v>
      </c>
      <c r="B227" s="27">
        <v>700</v>
      </c>
      <c r="C227" s="17" t="s">
        <v>5</v>
      </c>
      <c r="D227" s="18">
        <v>3000000</v>
      </c>
      <c r="E227" s="18">
        <v>-1131722.49</v>
      </c>
      <c r="F227" s="3">
        <f t="shared" si="11"/>
        <v>4131722.49</v>
      </c>
    </row>
    <row r="228" spans="1:6" s="16" customFormat="1" ht="15.75">
      <c r="A228" s="37" t="s">
        <v>6</v>
      </c>
      <c r="B228" s="27">
        <v>710</v>
      </c>
      <c r="C228" s="17" t="s">
        <v>7</v>
      </c>
      <c r="D228" s="18">
        <v>-17393075</v>
      </c>
      <c r="E228" s="18">
        <v>-4341724.87</v>
      </c>
      <c r="F228" s="3">
        <f t="shared" si="11"/>
        <v>-13051350.129999999</v>
      </c>
    </row>
    <row r="229" spans="1:6" s="16" customFormat="1" ht="15.75">
      <c r="A229" s="37" t="s">
        <v>8</v>
      </c>
      <c r="B229" s="27">
        <v>710</v>
      </c>
      <c r="C229" s="17" t="s">
        <v>9</v>
      </c>
      <c r="D229" s="18">
        <v>-17393075</v>
      </c>
      <c r="E229" s="18">
        <v>-4341724.87</v>
      </c>
      <c r="F229" s="3">
        <f t="shared" si="11"/>
        <v>-13051350.129999999</v>
      </c>
    </row>
    <row r="230" spans="1:6" s="16" customFormat="1" ht="31.5">
      <c r="A230" s="37" t="s">
        <v>10</v>
      </c>
      <c r="B230" s="27">
        <v>710</v>
      </c>
      <c r="C230" s="17" t="s">
        <v>11</v>
      </c>
      <c r="D230" s="18">
        <v>-17393075</v>
      </c>
      <c r="E230" s="18">
        <v>-4341724.87</v>
      </c>
      <c r="F230" s="3">
        <f t="shared" si="11"/>
        <v>-13051350.129999999</v>
      </c>
    </row>
    <row r="231" spans="1:6" s="16" customFormat="1" ht="31.5">
      <c r="A231" s="37" t="s">
        <v>327</v>
      </c>
      <c r="B231" s="27">
        <v>710</v>
      </c>
      <c r="C231" s="17" t="s">
        <v>326</v>
      </c>
      <c r="D231" s="18">
        <v>-17393075</v>
      </c>
      <c r="E231" s="18">
        <v>-4341724.87</v>
      </c>
      <c r="F231" s="3">
        <f t="shared" si="11"/>
        <v>-13051350.129999999</v>
      </c>
    </row>
    <row r="232" spans="1:6" s="16" customFormat="1" ht="15.75">
      <c r="A232" s="37" t="s">
        <v>12</v>
      </c>
      <c r="B232" s="27">
        <v>720</v>
      </c>
      <c r="C232" s="17" t="s">
        <v>13</v>
      </c>
      <c r="D232" s="18">
        <v>20393075</v>
      </c>
      <c r="E232" s="18">
        <v>3210002.38</v>
      </c>
      <c r="F232" s="3">
        <f t="shared" si="11"/>
        <v>17183072.62</v>
      </c>
    </row>
    <row r="233" spans="1:6" s="16" customFormat="1" ht="15.75">
      <c r="A233" s="37" t="s">
        <v>19</v>
      </c>
      <c r="B233" s="27">
        <v>720</v>
      </c>
      <c r="C233" s="17" t="s">
        <v>20</v>
      </c>
      <c r="D233" s="18">
        <v>20393075</v>
      </c>
      <c r="E233" s="18">
        <v>3210002.38</v>
      </c>
      <c r="F233" s="3">
        <f t="shared" si="11"/>
        <v>17183072.62</v>
      </c>
    </row>
    <row r="234" spans="1:6" s="16" customFormat="1" ht="31.5">
      <c r="A234" s="37" t="s">
        <v>21</v>
      </c>
      <c r="B234" s="27">
        <v>720</v>
      </c>
      <c r="C234" s="17" t="s">
        <v>22</v>
      </c>
      <c r="D234" s="18">
        <v>20393075</v>
      </c>
      <c r="E234" s="18">
        <v>3210002.38</v>
      </c>
      <c r="F234" s="3">
        <f t="shared" si="11"/>
        <v>17183072.62</v>
      </c>
    </row>
    <row r="235" spans="1:6" s="16" customFormat="1" ht="31.5">
      <c r="A235" s="64" t="s">
        <v>329</v>
      </c>
      <c r="B235" s="65">
        <v>720</v>
      </c>
      <c r="C235" s="66" t="s">
        <v>328</v>
      </c>
      <c r="D235" s="67">
        <v>20393075</v>
      </c>
      <c r="E235" s="67">
        <v>3210002.38</v>
      </c>
      <c r="F235" s="68">
        <f t="shared" si="11"/>
        <v>17183072.62</v>
      </c>
    </row>
    <row r="236" spans="1:6" s="16" customFormat="1" ht="15.75">
      <c r="A236" s="69"/>
      <c r="B236" s="32"/>
      <c r="C236" s="33"/>
      <c r="D236" s="34"/>
      <c r="E236" s="34"/>
      <c r="F236" s="34"/>
    </row>
    <row r="237" spans="1:6" s="16" customFormat="1" ht="18.75">
      <c r="A237" s="71" t="s">
        <v>336</v>
      </c>
      <c r="B237" s="71"/>
      <c r="C237" s="71"/>
      <c r="D237" s="71"/>
      <c r="E237" s="71"/>
      <c r="F237" s="71"/>
    </row>
    <row r="238" spans="1:6" s="16" customFormat="1" ht="18.75">
      <c r="A238" s="72" t="s">
        <v>338</v>
      </c>
      <c r="B238" s="72"/>
      <c r="C238" s="72"/>
      <c r="D238" s="72"/>
      <c r="E238" s="72"/>
      <c r="F238" s="72"/>
    </row>
    <row r="239" spans="1:6" ht="36.75" customHeight="1">
      <c r="A239" s="72" t="s">
        <v>337</v>
      </c>
      <c r="B239" s="73"/>
      <c r="C239" s="73"/>
      <c r="D239" s="73"/>
      <c r="E239" s="73"/>
      <c r="F239" s="73"/>
    </row>
    <row r="240" spans="1:6" s="40" customFormat="1" ht="18.75">
      <c r="A240" s="62"/>
      <c r="B240" s="63"/>
      <c r="C240" s="63"/>
      <c r="D240" s="63"/>
      <c r="E240" s="63"/>
      <c r="F240" s="63"/>
    </row>
    <row r="241" spans="1:6" s="40" customFormat="1" ht="37.5" customHeight="1">
      <c r="A241" s="74" t="s">
        <v>330</v>
      </c>
      <c r="B241" s="74"/>
      <c r="C241" s="63"/>
      <c r="D241" s="63"/>
      <c r="E241" s="63"/>
      <c r="F241" s="63"/>
    </row>
    <row r="242" spans="1:6" s="40" customFormat="1" ht="20.25" customHeight="1">
      <c r="A242" s="51" t="s">
        <v>331</v>
      </c>
      <c r="B242" s="51"/>
      <c r="C242" s="52"/>
      <c r="D242" s="55"/>
      <c r="E242" s="56"/>
      <c r="F242" s="54"/>
    </row>
    <row r="243" spans="1:6" s="40" customFormat="1" ht="20.25" customHeight="1">
      <c r="A243" s="51" t="s">
        <v>332</v>
      </c>
      <c r="B243" s="51"/>
      <c r="C243" s="57"/>
      <c r="D243" s="53"/>
      <c r="E243" s="54"/>
      <c r="F243" s="54" t="s">
        <v>333</v>
      </c>
    </row>
    <row r="244" ht="15.75">
      <c r="A244" s="6"/>
    </row>
    <row r="245" ht="15.75">
      <c r="A245" s="6"/>
    </row>
    <row r="246" ht="15.75">
      <c r="A246" s="6"/>
    </row>
    <row r="247" ht="15.75">
      <c r="A247" s="6"/>
    </row>
    <row r="248" ht="15.75">
      <c r="A248" s="6"/>
    </row>
    <row r="249" ht="15.75">
      <c r="A249" s="6"/>
    </row>
    <row r="250" ht="15.75">
      <c r="A250" s="6"/>
    </row>
    <row r="251" ht="15.75">
      <c r="A251" s="6"/>
    </row>
    <row r="252" ht="15.75">
      <c r="A252" s="6"/>
    </row>
    <row r="253" ht="15.75">
      <c r="A253" s="6"/>
    </row>
    <row r="254" ht="15.75">
      <c r="A254" s="6"/>
    </row>
    <row r="255" ht="15.75">
      <c r="A255" s="6"/>
    </row>
    <row r="256" ht="15.75">
      <c r="A256" s="6"/>
    </row>
    <row r="257" ht="15.75">
      <c r="A257" s="6"/>
    </row>
    <row r="258" ht="15.75">
      <c r="A258" s="6"/>
    </row>
    <row r="259" ht="15.75">
      <c r="A259" s="6"/>
    </row>
    <row r="260" ht="15.75">
      <c r="A260" s="6"/>
    </row>
    <row r="261" ht="15.75">
      <c r="A261" s="6"/>
    </row>
    <row r="262" ht="15.75">
      <c r="A262" s="6"/>
    </row>
    <row r="263" ht="15.75">
      <c r="A263" s="6"/>
    </row>
    <row r="264" ht="15.75">
      <c r="A264" s="6"/>
    </row>
    <row r="265" ht="15.75">
      <c r="A265" s="6"/>
    </row>
    <row r="266" ht="15.75">
      <c r="A266" s="6"/>
    </row>
    <row r="267" ht="15.75">
      <c r="A267" s="6"/>
    </row>
    <row r="268" ht="15.75">
      <c r="A268" s="6"/>
    </row>
    <row r="269" ht="15.75">
      <c r="A269" s="6"/>
    </row>
    <row r="270" ht="15.75">
      <c r="A270" s="6"/>
    </row>
    <row r="271" ht="15.75">
      <c r="A271" s="6"/>
    </row>
    <row r="272" ht="15.75">
      <c r="A272" s="6"/>
    </row>
    <row r="273" ht="15.75">
      <c r="A273" s="6"/>
    </row>
    <row r="274" ht="15.75">
      <c r="A274" s="6"/>
    </row>
    <row r="275" ht="15.75">
      <c r="A275" s="6"/>
    </row>
    <row r="276" ht="15.75">
      <c r="A276" s="6"/>
    </row>
    <row r="277" ht="15.75">
      <c r="A277" s="6"/>
    </row>
    <row r="278" ht="15.75">
      <c r="A278" s="6"/>
    </row>
    <row r="279" ht="15.75">
      <c r="A279" s="6"/>
    </row>
    <row r="280" ht="15.75">
      <c r="A280" s="6"/>
    </row>
    <row r="281" ht="15.75">
      <c r="A281" s="6"/>
    </row>
    <row r="282" ht="15.75">
      <c r="A282" s="6"/>
    </row>
    <row r="283" ht="15.75">
      <c r="A283" s="6"/>
    </row>
    <row r="284" ht="15.75">
      <c r="A284" s="6"/>
    </row>
    <row r="285" ht="15.75">
      <c r="A285" s="6"/>
    </row>
    <row r="286" ht="15.75">
      <c r="A286" s="6"/>
    </row>
    <row r="287" ht="15.75">
      <c r="A287" s="6"/>
    </row>
    <row r="288" ht="15.75">
      <c r="A288" s="6"/>
    </row>
    <row r="289" ht="15.75">
      <c r="A289" s="6"/>
    </row>
    <row r="290" ht="15.75">
      <c r="A290" s="6"/>
    </row>
    <row r="291" ht="15.75">
      <c r="A291" s="6"/>
    </row>
    <row r="292" ht="15.75">
      <c r="A292" s="6"/>
    </row>
    <row r="293" ht="15.75">
      <c r="A293" s="6"/>
    </row>
    <row r="294" ht="15.75">
      <c r="A294" s="6"/>
    </row>
    <row r="295" ht="15.75">
      <c r="A295" s="6"/>
    </row>
    <row r="296" ht="15.75">
      <c r="A296" s="6"/>
    </row>
    <row r="297" ht="15.75">
      <c r="A297" s="6"/>
    </row>
    <row r="298" ht="15.75">
      <c r="A298" s="6"/>
    </row>
    <row r="299" ht="15.75">
      <c r="A299" s="6"/>
    </row>
    <row r="300" ht="15.75">
      <c r="A300" s="6"/>
    </row>
    <row r="301" ht="15.75">
      <c r="A301" s="6"/>
    </row>
    <row r="302" ht="15.75">
      <c r="A302" s="6"/>
    </row>
    <row r="303" ht="15.75">
      <c r="A303" s="6"/>
    </row>
    <row r="304" ht="15.75">
      <c r="A304" s="6"/>
    </row>
    <row r="305" ht="15.75">
      <c r="A305" s="6"/>
    </row>
    <row r="306" ht="15.75">
      <c r="A306" s="6"/>
    </row>
    <row r="307" ht="15.75">
      <c r="A307" s="6"/>
    </row>
    <row r="308" ht="15.75">
      <c r="A308" s="6"/>
    </row>
    <row r="309" ht="15.75">
      <c r="A309" s="6"/>
    </row>
    <row r="310" ht="15.75">
      <c r="A310" s="6"/>
    </row>
    <row r="311" ht="15.75">
      <c r="A311" s="6"/>
    </row>
    <row r="312" ht="15.75">
      <c r="A312" s="6"/>
    </row>
    <row r="313" ht="15.75">
      <c r="A313" s="6"/>
    </row>
    <row r="314" ht="15.75">
      <c r="A314" s="6"/>
    </row>
    <row r="315" ht="15.75">
      <c r="A315" s="6"/>
    </row>
    <row r="316" ht="15.75">
      <c r="A316" s="6"/>
    </row>
    <row r="317" ht="15.75">
      <c r="A317" s="6"/>
    </row>
    <row r="318" ht="15.75">
      <c r="A318" s="6"/>
    </row>
    <row r="319" ht="15.75">
      <c r="A319" s="6"/>
    </row>
    <row r="320" ht="15.75">
      <c r="A320" s="6"/>
    </row>
    <row r="321" ht="15.75">
      <c r="A321" s="6"/>
    </row>
    <row r="322" ht="15.75">
      <c r="A322" s="6"/>
    </row>
    <row r="323" ht="15.75">
      <c r="A323" s="6"/>
    </row>
    <row r="324" ht="15.75">
      <c r="A324" s="6"/>
    </row>
    <row r="325" ht="15.75">
      <c r="A325" s="6"/>
    </row>
    <row r="326" ht="15.75">
      <c r="A326" s="6"/>
    </row>
    <row r="327" ht="15.75">
      <c r="A327" s="6"/>
    </row>
    <row r="328" ht="15.75">
      <c r="A328" s="6"/>
    </row>
    <row r="329" ht="15.75">
      <c r="A329" s="6"/>
    </row>
    <row r="330" ht="15.75">
      <c r="A330" s="6"/>
    </row>
    <row r="331" ht="15.75">
      <c r="A331" s="6"/>
    </row>
    <row r="332" ht="15.75">
      <c r="A332" s="6"/>
    </row>
    <row r="333" ht="15.75">
      <c r="A333" s="6"/>
    </row>
    <row r="334" ht="15.75">
      <c r="A334" s="6"/>
    </row>
    <row r="335" ht="15.75">
      <c r="A335" s="6"/>
    </row>
    <row r="336" ht="15.75">
      <c r="A336" s="6"/>
    </row>
    <row r="337" ht="15.75">
      <c r="A337" s="6"/>
    </row>
    <row r="338" ht="15.75">
      <c r="A338" s="6"/>
    </row>
    <row r="339" ht="15.75">
      <c r="A339" s="6"/>
    </row>
    <row r="340" ht="15.75">
      <c r="A340" s="6"/>
    </row>
    <row r="341" ht="15.75">
      <c r="A341" s="6"/>
    </row>
    <row r="342" ht="15.75">
      <c r="A342" s="6"/>
    </row>
    <row r="343" ht="15.75">
      <c r="A343" s="6"/>
    </row>
    <row r="344" ht="15.75">
      <c r="A344" s="6"/>
    </row>
    <row r="345" ht="15.75">
      <c r="A345" s="6"/>
    </row>
    <row r="346" ht="15.75">
      <c r="A346" s="6"/>
    </row>
    <row r="347" ht="15.75">
      <c r="A347" s="6"/>
    </row>
    <row r="348" ht="15.75">
      <c r="A348" s="6"/>
    </row>
    <row r="349" ht="15.75">
      <c r="A349" s="6"/>
    </row>
    <row r="350" ht="15.75">
      <c r="A350" s="6"/>
    </row>
    <row r="351" ht="15.75">
      <c r="A351" s="6"/>
    </row>
    <row r="352" ht="15.75">
      <c r="A352" s="6"/>
    </row>
    <row r="353" ht="15.75">
      <c r="A353" s="6"/>
    </row>
    <row r="354" ht="15.75">
      <c r="A354" s="6"/>
    </row>
    <row r="355" ht="15.75">
      <c r="A355" s="6"/>
    </row>
    <row r="356" ht="15.75">
      <c r="A356" s="6"/>
    </row>
    <row r="357" ht="15.75">
      <c r="A357" s="6"/>
    </row>
    <row r="358" ht="15.75">
      <c r="A358" s="6"/>
    </row>
    <row r="359" ht="15.75">
      <c r="A359" s="6"/>
    </row>
    <row r="360" ht="15.75">
      <c r="A360" s="6"/>
    </row>
    <row r="361" ht="15.75">
      <c r="A361" s="6"/>
    </row>
    <row r="362" ht="15.75">
      <c r="A362" s="6"/>
    </row>
    <row r="363" ht="15.75">
      <c r="A363" s="6"/>
    </row>
    <row r="364" ht="15.75">
      <c r="A364" s="6"/>
    </row>
    <row r="365" ht="15.75">
      <c r="A365" s="6"/>
    </row>
    <row r="366" ht="15.75">
      <c r="A366" s="6"/>
    </row>
    <row r="367" ht="15.75">
      <c r="A367" s="6"/>
    </row>
    <row r="368" ht="15.75">
      <c r="A368" s="6"/>
    </row>
    <row r="369" ht="15.75">
      <c r="A369" s="6"/>
    </row>
    <row r="370" ht="15.75">
      <c r="A370" s="6"/>
    </row>
    <row r="371" ht="15.75">
      <c r="A371" s="6"/>
    </row>
    <row r="372" ht="15.75">
      <c r="A372" s="6"/>
    </row>
    <row r="373" ht="15.75">
      <c r="A373" s="6"/>
    </row>
    <row r="374" ht="15.75">
      <c r="A374" s="6"/>
    </row>
    <row r="375" ht="15.75">
      <c r="A375" s="6"/>
    </row>
    <row r="376" ht="15.75">
      <c r="A376" s="6"/>
    </row>
    <row r="377" ht="15.75">
      <c r="A377" s="6"/>
    </row>
    <row r="378" ht="15.75">
      <c r="A378" s="6"/>
    </row>
    <row r="379" ht="15.75">
      <c r="A379" s="6"/>
    </row>
    <row r="380" ht="15.75">
      <c r="A380" s="6"/>
    </row>
    <row r="381" ht="15.75">
      <c r="A381" s="6"/>
    </row>
    <row r="382" ht="15.75">
      <c r="A382" s="6"/>
    </row>
    <row r="383" ht="15.75">
      <c r="A383" s="6"/>
    </row>
    <row r="384" ht="15.75">
      <c r="A384" s="6"/>
    </row>
    <row r="385" ht="15.75">
      <c r="A385" s="6"/>
    </row>
    <row r="386" ht="15.75">
      <c r="A386" s="6"/>
    </row>
    <row r="387" ht="15.75">
      <c r="A387" s="6"/>
    </row>
    <row r="388" ht="15.75">
      <c r="A388" s="6"/>
    </row>
    <row r="389" ht="15.75">
      <c r="A389" s="6"/>
    </row>
    <row r="390" ht="15.75">
      <c r="A390" s="6"/>
    </row>
    <row r="391" ht="15.75">
      <c r="A391" s="6"/>
    </row>
    <row r="392" ht="15.75">
      <c r="A392" s="6"/>
    </row>
    <row r="393" ht="15.75">
      <c r="A393" s="6"/>
    </row>
    <row r="394" ht="15.75">
      <c r="A394" s="6"/>
    </row>
    <row r="395" ht="15.75">
      <c r="A395" s="6"/>
    </row>
    <row r="396" ht="15.75">
      <c r="A396" s="6"/>
    </row>
    <row r="397" ht="15.75">
      <c r="A397" s="6"/>
    </row>
    <row r="398" ht="15.75">
      <c r="A398" s="6"/>
    </row>
    <row r="399" ht="15.75">
      <c r="A399" s="6"/>
    </row>
    <row r="400" ht="15.75">
      <c r="A400" s="6"/>
    </row>
    <row r="401" ht="15.75">
      <c r="A401" s="6"/>
    </row>
    <row r="402" ht="15.75">
      <c r="A402" s="6"/>
    </row>
    <row r="403" ht="15.75">
      <c r="A403" s="6"/>
    </row>
    <row r="404" ht="15.75">
      <c r="A404" s="6"/>
    </row>
    <row r="405" ht="15.75">
      <c r="A405" s="6"/>
    </row>
    <row r="406" ht="15.75">
      <c r="A406" s="6"/>
    </row>
    <row r="407" ht="15.75">
      <c r="A407" s="6"/>
    </row>
    <row r="408" ht="15.75">
      <c r="A408" s="6"/>
    </row>
    <row r="409" ht="15.75">
      <c r="A409" s="6"/>
    </row>
    <row r="410" ht="15.75">
      <c r="A410" s="6"/>
    </row>
    <row r="411" ht="15.75">
      <c r="A411" s="6"/>
    </row>
    <row r="412" ht="15.75">
      <c r="A412" s="6"/>
    </row>
  </sheetData>
  <sheetProtection/>
  <mergeCells count="15">
    <mergeCell ref="B4:F4"/>
    <mergeCell ref="B5:F5"/>
    <mergeCell ref="B6:F6"/>
    <mergeCell ref="A13:F13"/>
    <mergeCell ref="B7:F7"/>
    <mergeCell ref="D1:F1"/>
    <mergeCell ref="A237:F237"/>
    <mergeCell ref="A238:F238"/>
    <mergeCell ref="A239:F239"/>
    <mergeCell ref="A241:B241"/>
    <mergeCell ref="A221:F221"/>
    <mergeCell ref="A10:F10"/>
    <mergeCell ref="A11:F11"/>
    <mergeCell ref="A66:F66"/>
    <mergeCell ref="B3:F3"/>
  </mergeCells>
  <printOptions/>
  <pageMargins left="0.7874015748031497" right="0.7874015748031497" top="1.1811023622047245" bottom="0.3937007874015748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USER</cp:lastModifiedBy>
  <cp:lastPrinted>2012-05-02T11:06:54Z</cp:lastPrinted>
  <dcterms:created xsi:type="dcterms:W3CDTF">2012-04-10T10:24:16Z</dcterms:created>
  <dcterms:modified xsi:type="dcterms:W3CDTF">2012-05-02T11:17:36Z</dcterms:modified>
  <cp:category/>
  <cp:version/>
  <cp:contentType/>
  <cp:contentStatus/>
</cp:coreProperties>
</file>